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D4D08ACA-3FA2-472F-837D-52B9492EA3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<sst xmlns="http://schemas.openxmlformats.org/spreadsheetml/2006/main" count="50" uniqueCount="42">
  <si>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</si>
  <si>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</si>
  <si>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</si>
  <si>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</si>
  <si>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</si>
  <si>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</si>
  <si>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</si>
  <si>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</si>
  <si>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</si>
  <si>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</si>
  <si>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</si>
  <si>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</si>
  <si>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</si>
  <si>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</si>
  <si>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</si>
  <si>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</si>
  <si>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</si>
  <si>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</si>
  <si>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</si>
  <si>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</si>
  <si>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</si>
  <si>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</si>
  <si>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</si>
  <si>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</si>
  <si>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</si>
  <si>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</si>
  <si>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</si>
  <si>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</si>
  <si>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</si>
  <si>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</si>
  <si>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</si>
  <si>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</si>
  <si>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</si>
  <si>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</si>
  <si>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</si>
  <si>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</si>
  <si>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Moroleón, Gto.
Flujo de Fondos
Del 1 de Enero al 31 de Marzo de 2024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</si>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</sst>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DB411733-B99D-424D-94B5-0B9A9925F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topLeftCell="A19" workbookViewId="0">
      <selection activeCell="H39" sqref="H3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9000072</v>
      </c>
      <c r="D3" s="3">
        <f t="shared" ref="D3:E3" si="0">SUM(D4:D13)</f>
        <v>15000603.25</v>
      </c>
      <c r="E3" s="4">
        <f t="shared" si="0"/>
        <v>15000603.25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72</v>
      </c>
      <c r="D8" s="6">
        <v>603.25</v>
      </c>
      <c r="E8" s="7">
        <v>603.25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9000000</v>
      </c>
      <c r="D12" s="6">
        <v>15000000</v>
      </c>
      <c r="E12" s="7">
        <v>15000000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9000072</v>
      </c>
      <c r="D14" s="9">
        <f t="shared" ref="D14:E14" si="1">SUM(D15:D23)</f>
        <v>8655707.0999999996</v>
      </c>
      <c r="E14" s="10">
        <f t="shared" si="1"/>
        <v>8264401.5</v>
      </c>
    </row>
    <row r="15" spans="1:5" x14ac:dyDescent="0.2">
      <c r="A15" s="5"/>
      <c r="B15" s="14" t="s">
        <v>12</v>
      </c>
      <c r="C15" s="6">
        <v>100936.17</v>
      </c>
      <c r="D15" s="6">
        <v>22431</v>
      </c>
      <c r="E15" s="7">
        <v>22431</v>
      </c>
    </row>
    <row r="16" spans="1:5" x14ac:dyDescent="0.2">
      <c r="A16" s="5"/>
      <c r="B16" s="14" t="s">
        <v>13</v>
      </c>
      <c r="C16" s="6">
        <v>111060.72</v>
      </c>
      <c r="D16" s="6">
        <v>1010.4</v>
      </c>
      <c r="E16" s="7">
        <v>1010.4</v>
      </c>
    </row>
    <row r="17" spans="1:5" x14ac:dyDescent="0.2">
      <c r="A17" s="5"/>
      <c r="B17" s="14" t="s">
        <v>14</v>
      </c>
      <c r="C17" s="6">
        <v>8786381.1899999995</v>
      </c>
      <c r="D17" s="6">
        <v>8632265.6999999993</v>
      </c>
      <c r="E17" s="7">
        <v>8240960.0999999996</v>
      </c>
    </row>
    <row r="18" spans="1:5" x14ac:dyDescent="0.2">
      <c r="A18" s="5"/>
      <c r="B18" s="14" t="s">
        <v>9</v>
      </c>
      <c r="C18" s="6">
        <v>1693.92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6344896.1500000004</v>
      </c>
      <c r="E24" s="13">
        <f>E3-E14</f>
        <v>6736201.75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6344896.1500000004</v>
      </c>
      <c r="E28" s="21">
        <f>SUM(E29:E35)</f>
        <v>6736201.75</v>
      </c>
    </row>
    <row r="29" spans="1:5" x14ac:dyDescent="0.2">
      <c r="A29" s="5"/>
      <c r="B29" s="14" t="s">
        <v>26</v>
      </c>
      <c r="C29" s="22">
        <v>0</v>
      </c>
      <c r="D29" s="22">
        <v>344896.15</v>
      </c>
      <c r="E29" s="23">
        <v>736201.75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6000000</v>
      </c>
      <c r="E35" s="23">
        <v>6000000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6344896.1500000004</v>
      </c>
      <c r="E40" s="13">
        <f>E28+E36</f>
        <v>6736201.75</v>
      </c>
    </row>
    <row r="41" spans="1:5" x14ac:dyDescent="0.2">
      <c r="A41" s="1" t="s">
        <v>24</v>
      </c>
    </row>
    <row r="42" spans="1:5" x14ac:dyDescent="0.2">
      <c r="B42" s="31" t="s">
        <v>37</v>
      </c>
      <c r="C42" s="31" t="s">
        <v>38</v>
      </c>
    </row>
    <row r="43" spans="1:5" x14ac:dyDescent="0.2">
      <c r="B43" s="31" t="s">
        <v>39</v>
      </c>
      <c r="C43" s="31"/>
    </row>
    <row r="44" spans="1:5" x14ac:dyDescent="0.2">
      <c r="B44" s="31"/>
      <c r="C44" s="31"/>
    </row>
    <row r="45" spans="1:5" x14ac:dyDescent="0.2">
      <c r="B45" s="31"/>
      <c r="C45" s="31"/>
    </row>
    <row r="46" spans="1:5" x14ac:dyDescent="0.2">
      <c r="B46" s="31" t="s">
        <v>40</v>
      </c>
      <c r="C46" s="31" t="s">
        <v>41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2018-07-16T14:09:31Z</cp:lastPrinted>
  <dcterms:created xsi:type="dcterms:W3CDTF">2017-12-20T04:54:53Z</dcterms:created>
  <dcterms:modified xsi:type="dcterms:W3CDTF">2024-05-07T01:43:56Z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