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Y\Desktop\Cuenta Publica PFM 3er. Trimestre Julio-Septiembre 2024\"/>
    </mc:Choice>
  </mc:AlternateContent>
  <xr:revisionPtr revIDLastSave="0" documentId="13_ncr:1_{97F01BE6-031B-4863-949D-2F768E8E5F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F26" i="5" s="1"/>
  <c r="E14" i="5"/>
  <c r="C26" i="5"/>
  <c r="B26" i="5"/>
  <c r="C13" i="5"/>
  <c r="B13" i="5"/>
  <c r="B28" i="5" s="1"/>
  <c r="E46" i="5" l="1"/>
  <c r="F46" i="5"/>
  <c r="F48" i="5" s="1"/>
  <c r="E26" i="5"/>
  <c r="C28" i="5"/>
  <c r="E48" i="5" l="1"/>
</calcChain>
</file>

<file path=xl/sharedStrings.xml><?xml version="1.0" encoding="utf-8"?>
<sst xmlns="http://schemas.openxmlformats.org/spreadsheetml/2006/main" count="67" uniqueCount="66">
  <si>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</si>
  <si>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</si>
  <si>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</si>
  <si>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</si>
  <si>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</si>
  <si>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</si>
  <si>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</si>
  <si>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</si>
  <si>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</si>
  <si>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</si>
  <si>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</si>
  <si>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</si>
  <si>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</si>
  <si>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</si>
  <si>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</si>
  <si>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</si>
  <si>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</si>
  <si>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</si>
  <si>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</si>
  <si>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</si>
  <si>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</si>
  <si>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</si>
  <si>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</si>
  <si>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</si>
  <si>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</si>
  <si>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</si>
  <si>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</si>
  <si>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</si>
  <si>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</si>
  <si>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</si>
  <si>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</si>
  <si>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</si>
  <si>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</si>
  <si>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</si>
  <si>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</si>
  <si>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</si>
  <si>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</si>
  <si>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</si>
  <si>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</si>
  <si>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</si>
  <si>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</si>
  <si>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</si>
  <si>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</si>
  <si>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</si>
  <si>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</si>
  <si>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</si>
  <si>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</si>
  <si>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</si>
  <si>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</si>
  <si>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</si>
  <si>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</si>
  <si>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</si>
  <si>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</si>
  <si>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</si>
  <si>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</si>
  <si>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</si>
  <si>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</si>
  <si>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</si>
  <si>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</si>
  <si>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</si>
  <si>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Patronato de Feria Moroleón, Gto.
Estado de Situación Financiera
Al 30 de Septiembre de 2024
(Cifras en Pesos)</t>
  </si>
  <si>
    <t xml:space="preserve">Presidente del pratonato de la feria moroleon                                           </t>
  </si>
  <si>
    <t>Contador:</t>
  </si>
  <si>
    <t xml:space="preserve">                                                                                                               </t>
  </si>
  <si>
    <t xml:space="preserve">Prof. Eduardo Guzman Zavala                                                            </t>
  </si>
  <si>
    <t>C.P. Carlos Leon Baeza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</si>
</sst>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6"/>
  <sheetViews>
    <sheetView tabSelected="1" topLeftCell="A37" zoomScaleNormal="100" zoomScaleSheetLayoutView="100" workbookViewId="0">
      <selection activeCell="C57" sqref="C57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98994.11</v>
      </c>
      <c r="C5" s="18">
        <v>-1866461.39</v>
      </c>
      <c r="D5" s="9" t="s">
        <v>36</v>
      </c>
      <c r="E5" s="18">
        <v>84236.9</v>
      </c>
      <c r="F5" s="21">
        <v>84427.9</v>
      </c>
    </row>
    <row r="6" spans="1:6" x14ac:dyDescent="0.2">
      <c r="A6" s="9" t="s">
        <v>23</v>
      </c>
      <c r="B6" s="18">
        <v>3000000</v>
      </c>
      <c r="C6" s="18">
        <v>3000000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0</v>
      </c>
      <c r="C7" s="18">
        <v>0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0</v>
      </c>
      <c r="C9" s="18">
        <v>0</v>
      </c>
      <c r="D9" s="9" t="s">
        <v>38</v>
      </c>
      <c r="E9" s="18">
        <v>0</v>
      </c>
      <c r="F9" s="21">
        <v>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0</v>
      </c>
      <c r="F12" s="21">
        <v>0</v>
      </c>
    </row>
    <row r="13" spans="1:6" x14ac:dyDescent="0.2">
      <c r="A13" s="8" t="s">
        <v>52</v>
      </c>
      <c r="B13" s="20">
        <f>SUM(B5:B11)</f>
        <v>3098994.11</v>
      </c>
      <c r="C13" s="20">
        <f>SUM(C5:C11)</f>
        <v>1133538.6100000001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24">
        <f>SUM(E5:E12)</f>
        <v>84236.9</v>
      </c>
      <c r="F14" s="25">
        <f>SUM(F5:F12)</f>
        <v>84427.9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0</v>
      </c>
      <c r="C18" s="18">
        <v>0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10877</v>
      </c>
      <c r="C19" s="18">
        <v>10877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26050</v>
      </c>
      <c r="C20" s="18">
        <v>26050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18">
        <v>-23445</v>
      </c>
      <c r="C21" s="18">
        <v>-23445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0</v>
      </c>
      <c r="C22" s="18">
        <v>0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0">
        <f>SUM(B16:B24)</f>
        <v>13482</v>
      </c>
      <c r="C26" s="20">
        <f>SUM(C16:C24)</f>
        <v>13482</v>
      </c>
      <c r="D26" s="12" t="s">
        <v>50</v>
      </c>
      <c r="E26" s="20">
        <f>SUM(E24+E14)</f>
        <v>84236.9</v>
      </c>
      <c r="F26" s="25">
        <f>SUM(F14+F24)</f>
        <v>84427.9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3112476.11</v>
      </c>
      <c r="C28" s="20">
        <f>C13+C26</f>
        <v>1147020.6100000001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0">
        <f>SUM(E31:E33)</f>
        <v>0</v>
      </c>
      <c r="F30" s="25">
        <f>SUM(F31:F33)</f>
        <v>0</v>
      </c>
    </row>
    <row r="31" spans="1:6" x14ac:dyDescent="0.2">
      <c r="A31" s="13"/>
      <c r="B31" s="14"/>
      <c r="C31" s="15"/>
      <c r="D31" s="9" t="s">
        <v>2</v>
      </c>
      <c r="E31" s="18">
        <v>0</v>
      </c>
      <c r="F31" s="21">
        <v>0</v>
      </c>
    </row>
    <row r="32" spans="1:6" x14ac:dyDescent="0.2">
      <c r="A32" s="13"/>
      <c r="B32" s="14"/>
      <c r="C32" s="15"/>
      <c r="D32" s="9" t="s">
        <v>13</v>
      </c>
      <c r="E32" s="18">
        <v>0</v>
      </c>
      <c r="F32" s="21">
        <v>0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0">
        <f>SUM(E36:E40)</f>
        <v>3028239.76</v>
      </c>
      <c r="F35" s="25">
        <f>SUM(F36:F40)</f>
        <v>1062593.01</v>
      </c>
    </row>
    <row r="36" spans="1:6" x14ac:dyDescent="0.2">
      <c r="A36" s="13"/>
      <c r="B36" s="14"/>
      <c r="C36" s="15"/>
      <c r="D36" s="9" t="s">
        <v>46</v>
      </c>
      <c r="E36" s="18">
        <v>-34353.5</v>
      </c>
      <c r="F36" s="21">
        <v>2067887.75</v>
      </c>
    </row>
    <row r="37" spans="1:6" x14ac:dyDescent="0.2">
      <c r="A37" s="13"/>
      <c r="B37" s="14"/>
      <c r="C37" s="15"/>
      <c r="D37" s="9" t="s">
        <v>14</v>
      </c>
      <c r="E37" s="18">
        <v>3062593.26</v>
      </c>
      <c r="F37" s="21">
        <v>-1005294.74</v>
      </c>
    </row>
    <row r="38" spans="1:6" x14ac:dyDescent="0.2">
      <c r="A38" s="13"/>
      <c r="B38" s="14"/>
      <c r="C38" s="15"/>
      <c r="D38" s="9" t="s">
        <v>3</v>
      </c>
      <c r="E38" s="18">
        <v>0</v>
      </c>
      <c r="F38" s="21">
        <v>0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6" x14ac:dyDescent="0.2">
      <c r="A40" s="13"/>
      <c r="B40" s="14"/>
      <c r="C40" s="15"/>
      <c r="D40" s="9" t="s">
        <v>47</v>
      </c>
      <c r="E40" s="18">
        <v>0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3028239.76</v>
      </c>
      <c r="F46" s="25">
        <f>SUM(F42+F35+F30)</f>
        <v>1062593.01</v>
      </c>
    </row>
    <row r="47" spans="1:6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20">
        <f>E46+E26</f>
        <v>3112476.6599999997</v>
      </c>
      <c r="F48" s="20">
        <f>F46+F26</f>
        <v>1147020.9099999999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  <row r="52" spans="1:6" x14ac:dyDescent="0.2">
      <c r="A52" s="1" t="s">
        <v>61</v>
      </c>
      <c r="B52" s="1" t="s">
        <v>62</v>
      </c>
    </row>
    <row r="53" spans="1:6" x14ac:dyDescent="0.2">
      <c r="A53" s="1" t="s">
        <v>63</v>
      </c>
    </row>
    <row r="56" spans="1:6" ht="22.5" x14ac:dyDescent="0.2">
      <c r="A56" s="1" t="s">
        <v>64</v>
      </c>
      <c r="B56" s="1" t="s">
        <v>65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CHARLY</cp:lastModifiedBy>
  <cp:lastPrinted>2018-03-04T05:00:29Z</cp:lastPrinted>
  <dcterms:created xsi:type="dcterms:W3CDTF">2012-12-11T20:26:08Z</dcterms:created>
  <dcterms:modified xsi:type="dcterms:W3CDTF">2024-10-19T19:30:46Z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