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LY\Desktop\Cuenta Publica PFM 3er. Trimestre Julio-Septiembre 2024\"/>
    </mc:Choice>
  </mc:AlternateContent>
  <xr:revisionPtr revIDLastSave="0" documentId="13_ncr:1_{F89CD999-8C9A-439C-8E0C-83FE89496B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C24" i="1" s="1"/>
  <c r="B14" i="1"/>
  <c r="B3" i="1"/>
  <c r="B24" i="1" s="1"/>
  <c r="D24" i="1" l="1"/>
</calcChain>
</file>

<file path=xl/sharedStrings.xml><?xml version="1.0" encoding="utf-8"?>
<sst xmlns="http://schemas.openxmlformats.org/spreadsheetml/2006/main" count="50" uniqueCount="42">
  <si>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</si>
  <si>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</si>
  <si>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</si>
  <si>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</si>
  <si>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</si>
  <si>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</si>
  <si>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</si>
  <si>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</si>
  <si>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</si>
  <si>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</si>
  <si>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</si>
  <si>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</si>
  <si>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</si>
  <si>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</si>
  <si>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</si>
  <si>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</si>
  <si>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</si>
  <si>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</si>
  <si>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</si>
  <si>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</si>
  <si>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</si>
  <si>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</si>
  <si>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</si>
  <si>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</si>
  <si>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</si>
  <si>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</si>
  <si>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</si>
  <si>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</si>
  <si>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</si>
  <si>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</si>
  <si>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</si>
  <si>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</si>
  <si>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</si>
  <si>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</si>
  <si>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</si>
  <si>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</si>
  <si>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Patronato de Feria Moroleón, Gto.
Flujo de Fondos
Del 1 de Enero al 30 de Septiembre de 2024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</si>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</sst>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vertical="top" wrapText="1"/>
      <protection locked="0"/>
    </xf>
  </cellXfs>
  <cellStyles count="3">
    <cellStyle name="Normal" xfId="0" builtinId="0"/>
    <cellStyle name="Normal 2" xfId="1" xr:uid="{00000000-0005-0000-0000-000001000000}"/>
    <cellStyle name="Normal 2 2" xfId="2" xr:uid="{4D4EC923-9E0A-4CE3-8BA3-8247AD9102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5"/>
  <sheetViews>
    <sheetView showGridLines="0" tabSelected="1" topLeftCell="A25" workbookViewId="0">
      <selection activeCell="F45" sqref="F45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9000072</v>
      </c>
      <c r="C3" s="3">
        <f t="shared" ref="C3:D3" si="0">SUM(C4:C13)</f>
        <v>11000863.26</v>
      </c>
      <c r="D3" s="4">
        <f t="shared" si="0"/>
        <v>17000863.260000002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72</v>
      </c>
      <c r="C8" s="5">
        <v>863.26</v>
      </c>
      <c r="D8" s="6">
        <v>863.26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0</v>
      </c>
      <c r="C10" s="5">
        <v>0</v>
      </c>
      <c r="D10" s="6">
        <v>0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9000000</v>
      </c>
      <c r="C12" s="5">
        <v>11000000</v>
      </c>
      <c r="D12" s="6">
        <v>17000000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9000072</v>
      </c>
      <c r="C14" s="7">
        <f t="shared" ref="C14:D14" si="1">SUM(C15:C23)</f>
        <v>11035216.76</v>
      </c>
      <c r="D14" s="8">
        <f t="shared" si="1"/>
        <v>10335216.76</v>
      </c>
    </row>
    <row r="15" spans="1:4" x14ac:dyDescent="0.2">
      <c r="A15" s="22" t="s">
        <v>12</v>
      </c>
      <c r="B15" s="5">
        <v>100936.17</v>
      </c>
      <c r="C15" s="5">
        <v>67293</v>
      </c>
      <c r="D15" s="6">
        <v>67293</v>
      </c>
    </row>
    <row r="16" spans="1:4" x14ac:dyDescent="0.2">
      <c r="A16" s="22" t="s">
        <v>13</v>
      </c>
      <c r="B16" s="5">
        <v>111060.72</v>
      </c>
      <c r="C16" s="5">
        <v>2612.5300000000002</v>
      </c>
      <c r="D16" s="6">
        <v>2612.5300000000002</v>
      </c>
    </row>
    <row r="17" spans="1:4" x14ac:dyDescent="0.2">
      <c r="A17" s="22" t="s">
        <v>14</v>
      </c>
      <c r="B17" s="5">
        <v>8786381.1899999995</v>
      </c>
      <c r="C17" s="5">
        <v>10965311.23</v>
      </c>
      <c r="D17" s="6">
        <v>10265311.23</v>
      </c>
    </row>
    <row r="18" spans="1:4" x14ac:dyDescent="0.2">
      <c r="A18" s="22" t="s">
        <v>9</v>
      </c>
      <c r="B18" s="5">
        <v>1693.92</v>
      </c>
      <c r="C18" s="5">
        <v>0</v>
      </c>
      <c r="D18" s="6">
        <v>0</v>
      </c>
    </row>
    <row r="19" spans="1:4" x14ac:dyDescent="0.2">
      <c r="A19" s="22" t="s">
        <v>15</v>
      </c>
      <c r="B19" s="5">
        <v>0</v>
      </c>
      <c r="C19" s="5">
        <v>0</v>
      </c>
      <c r="D19" s="6">
        <v>0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-34353.5</v>
      </c>
      <c r="D24" s="10">
        <f>D3-D14</f>
        <v>6665646.5000000019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-34353.5</v>
      </c>
      <c r="D27" s="15">
        <f>SUM(D28:D34)</f>
        <v>6665646.5</v>
      </c>
    </row>
    <row r="28" spans="1:4" x14ac:dyDescent="0.2">
      <c r="A28" s="22" t="s">
        <v>26</v>
      </c>
      <c r="B28" s="16">
        <v>0</v>
      </c>
      <c r="C28" s="16">
        <v>-6034353.5</v>
      </c>
      <c r="D28" s="17">
        <v>665646.5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0</v>
      </c>
      <c r="D31" s="17">
        <v>0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6000000</v>
      </c>
      <c r="D34" s="17">
        <v>6000000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-34353.5</v>
      </c>
      <c r="D39" s="10">
        <f>D27+D35</f>
        <v>6665646.5</v>
      </c>
    </row>
    <row r="40" spans="1:4" x14ac:dyDescent="0.2">
      <c r="A40" s="1" t="s">
        <v>24</v>
      </c>
    </row>
    <row r="41" spans="1:4" x14ac:dyDescent="0.2">
      <c r="A41" s="28" t="s">
        <v>37</v>
      </c>
      <c r="B41" s="28" t="s">
        <v>38</v>
      </c>
    </row>
    <row r="42" spans="1:4" x14ac:dyDescent="0.2">
      <c r="A42" s="28" t="s">
        <v>39</v>
      </c>
      <c r="B42" s="28"/>
    </row>
    <row r="43" spans="1:4" x14ac:dyDescent="0.2">
      <c r="A43" s="28"/>
      <c r="B43" s="28"/>
    </row>
    <row r="44" spans="1:4" x14ac:dyDescent="0.2">
      <c r="A44" s="28"/>
      <c r="B44" s="28"/>
    </row>
    <row r="45" spans="1:4" x14ac:dyDescent="0.2">
      <c r="A45" s="28" t="s">
        <v>40</v>
      </c>
      <c r="B45" s="28" t="s">
        <v>41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CHARLY</cp:lastModifiedBy>
  <cp:lastPrinted>2018-07-16T14:09:31Z</cp:lastPrinted>
  <dcterms:created xsi:type="dcterms:W3CDTF">2017-12-20T04:54:53Z</dcterms:created>
  <dcterms:modified xsi:type="dcterms:W3CDTF">2024-10-19T19:38:25Z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