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CCE5B7A3-64F6-474E-BB0A-20A4F02ACB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<sst xmlns="http://schemas.openxmlformats.org/spreadsheetml/2006/main" count="50" uniqueCount="42">
  <si>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</si>
  <si>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</si>
  <si>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</si>
  <si>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</si>
  <si>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</si>
  <si>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</si>
  <si>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</si>
  <si>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</si>
  <si>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</si>
  <si>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</si>
  <si>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</si>
  <si>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</si>
  <si>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</si>
  <si>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</si>
  <si>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</si>
  <si>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</si>
  <si>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</si>
  <si>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</si>
  <si>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</si>
  <si>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</si>
  <si>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</si>
  <si>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</si>
  <si>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</si>
  <si>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</si>
  <si>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</si>
  <si>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</si>
  <si>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</si>
  <si>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</si>
  <si>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</si>
  <si>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</si>
  <si>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</si>
  <si>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</si>
  <si>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</si>
  <si>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</si>
  <si>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</si>
  <si>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</si>
  <si>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Patronato de Feria Moroleón, Gto.
Flujo de Fondos
Del 1 de Enero al 31 de Diciembre de 2024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</si>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</sst>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4" fillId="0" borderId="0" xfId="2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6DB22DA4-5AF1-4B73-BF32-ED5C9B5951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showGridLines="0" tabSelected="1" topLeftCell="A22" workbookViewId="0">
      <selection activeCell="D46" sqref="D46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6" t="s">
        <v>36</v>
      </c>
      <c r="B1" s="27"/>
      <c r="C1" s="27"/>
      <c r="D1" s="28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9000072</v>
      </c>
      <c r="C3" s="3">
        <f t="shared" ref="C3:D3" si="0">SUM(C4:C13)</f>
        <v>18901134.829999998</v>
      </c>
      <c r="D3" s="4">
        <f t="shared" si="0"/>
        <v>24901134.829999998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72</v>
      </c>
      <c r="C8" s="5">
        <v>1134.83</v>
      </c>
      <c r="D8" s="6">
        <v>1134.83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9000000</v>
      </c>
      <c r="C12" s="5">
        <v>18900000</v>
      </c>
      <c r="D12" s="6">
        <v>24900000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9000072</v>
      </c>
      <c r="C14" s="7">
        <f t="shared" ref="C14:D14" si="1">SUM(C15:C23)</f>
        <v>18865224.640000001</v>
      </c>
      <c r="D14" s="8">
        <f t="shared" si="1"/>
        <v>18164761.640000001</v>
      </c>
    </row>
    <row r="15" spans="1:4" x14ac:dyDescent="0.2">
      <c r="A15" s="22" t="s">
        <v>12</v>
      </c>
      <c r="B15" s="5">
        <v>100936.17</v>
      </c>
      <c r="C15" s="5">
        <v>100925</v>
      </c>
      <c r="D15" s="6">
        <v>100925</v>
      </c>
    </row>
    <row r="16" spans="1:4" x14ac:dyDescent="0.2">
      <c r="A16" s="22" t="s">
        <v>13</v>
      </c>
      <c r="B16" s="5">
        <v>111060.72</v>
      </c>
      <c r="C16" s="5">
        <v>3652.21</v>
      </c>
      <c r="D16" s="6">
        <v>3652.21</v>
      </c>
    </row>
    <row r="17" spans="1:4" x14ac:dyDescent="0.2">
      <c r="A17" s="22" t="s">
        <v>14</v>
      </c>
      <c r="B17" s="5">
        <v>8786381.1899999995</v>
      </c>
      <c r="C17" s="5">
        <v>18760647.43</v>
      </c>
      <c r="D17" s="6">
        <v>18060184.43</v>
      </c>
    </row>
    <row r="18" spans="1:4" x14ac:dyDescent="0.2">
      <c r="A18" s="22" t="s">
        <v>9</v>
      </c>
      <c r="B18" s="5">
        <v>1693.92</v>
      </c>
      <c r="C18" s="5">
        <v>0</v>
      </c>
      <c r="D18" s="6">
        <v>0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35910.189999997616</v>
      </c>
      <c r="D24" s="10">
        <f>D3-D14</f>
        <v>6736373.1899999976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35910.19000000041</v>
      </c>
      <c r="D27" s="15">
        <f>SUM(D28:D34)</f>
        <v>6736373.1899999995</v>
      </c>
    </row>
    <row r="28" spans="1:4" x14ac:dyDescent="0.2">
      <c r="A28" s="22" t="s">
        <v>26</v>
      </c>
      <c r="B28" s="16">
        <v>0</v>
      </c>
      <c r="C28" s="16">
        <v>-5964089.8099999996</v>
      </c>
      <c r="D28" s="17">
        <v>736373.19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6000000</v>
      </c>
      <c r="D34" s="17">
        <v>6000000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35910.19000000041</v>
      </c>
      <c r="D39" s="10">
        <f>D27+D35</f>
        <v>6736373.1899999995</v>
      </c>
    </row>
    <row r="40" spans="1:4" x14ac:dyDescent="0.2">
      <c r="A40" s="1" t="s">
        <v>24</v>
      </c>
    </row>
    <row r="41" spans="1:4" x14ac:dyDescent="0.2">
      <c r="A41" s="25" t="s">
        <v>37</v>
      </c>
      <c r="B41" s="25" t="s">
        <v>38</v>
      </c>
    </row>
    <row r="42" spans="1:4" x14ac:dyDescent="0.2">
      <c r="A42" s="25" t="s">
        <v>39</v>
      </c>
      <c r="B42" s="25"/>
    </row>
    <row r="43" spans="1:4" x14ac:dyDescent="0.2">
      <c r="A43" s="25"/>
      <c r="B43" s="25"/>
    </row>
    <row r="44" spans="1:4" x14ac:dyDescent="0.2">
      <c r="A44" s="25"/>
      <c r="B44" s="25"/>
    </row>
    <row r="45" spans="1:4" x14ac:dyDescent="0.2">
      <c r="A45" s="25" t="s">
        <v>40</v>
      </c>
      <c r="B45" s="25" t="s">
        <v>41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2018-07-16T14:09:31Z</cp:lastPrinted>
  <dcterms:created xsi:type="dcterms:W3CDTF">2017-12-20T04:54:53Z</dcterms:created>
  <dcterms:modified xsi:type="dcterms:W3CDTF">2025-01-29T20:06:10Z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