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1er. Trimestre Enero-Marzo 2024\"/>
    </mc:Choice>
  </mc:AlternateContent>
  <bookViews>
    <workbookView xWindow="-120" yWindow="-120" windowWidth="20730" windowHeight="11160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<sst xmlns="http://schemas.openxmlformats.org/spreadsheetml/2006/main" count="47" uniqueCount="39">
  <si>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</si>
  <si>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</si>
  <si>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</si>
  <si>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</si>
  <si>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</si>
  <si>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</si>
  <si>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</si>
  <si>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</si>
  <si>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</si>
  <si>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</si>
  <si>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</si>
  <si>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</si>
  <si>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</si>
  <si>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</si>
  <si>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</si>
  <si>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</si>
  <si>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</si>
  <si>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</si>
  <si>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</si>
  <si>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</si>
  <si>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</si>
  <si>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</si>
  <si>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</si>
  <si>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</si>
  <si>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</si>
  <si>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</si>
  <si>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</si>
  <si>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</si>
  <si>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</si>
  <si>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</si>
  <si>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</si>
  <si>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</si>
  <si>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</si>
  <si>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</si>
  <si>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</si>
  <si>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</si>
  <si>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31 de Marzo de 2024</t>
  </si>
  <si>
    <t xml:space="preserve"> DIRECTOR DEL IMUVIM                                                               CONTADOR </t>
  </si>
  <si>
    <t xml:space="preserve">LIC. ENRIQUE GUTIERREZ GARCIA                                             C.P. CARLOS LEON BAEZA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</si>
</sst>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topLeftCell="A11" workbookViewId="0">
      <selection activeCell="C50" sqref="C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7387548.2999999998</v>
      </c>
      <c r="D3" s="3">
        <f t="shared" ref="D3:E3" si="0">SUM(D4:D13)</f>
        <v>896829.66999999993</v>
      </c>
      <c r="E3" s="4">
        <f t="shared" si="0"/>
        <v>896829.66999999993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360</v>
      </c>
      <c r="D8" s="6">
        <v>23.6</v>
      </c>
      <c r="E8" s="7">
        <v>23.6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7000000</v>
      </c>
      <c r="D10" s="6">
        <v>800000</v>
      </c>
      <c r="E10" s="7">
        <v>800000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387188.3</v>
      </c>
      <c r="D12" s="6">
        <v>96806.07</v>
      </c>
      <c r="E12" s="7">
        <v>96806.07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7387548.3000000007</v>
      </c>
      <c r="D14" s="9">
        <f t="shared" ref="D14:E14" si="1">SUM(D15:D23)</f>
        <v>134565.01</v>
      </c>
      <c r="E14" s="10">
        <f t="shared" si="1"/>
        <v>130237.73</v>
      </c>
    </row>
    <row r="15" spans="1:5" x14ac:dyDescent="0.2">
      <c r="A15" s="5"/>
      <c r="B15" s="14" t="s">
        <v>12</v>
      </c>
      <c r="C15" s="6">
        <v>1098204.82</v>
      </c>
      <c r="D15" s="6">
        <v>92677.95</v>
      </c>
      <c r="E15" s="7">
        <v>92677.95</v>
      </c>
    </row>
    <row r="16" spans="1:5" x14ac:dyDescent="0.2">
      <c r="A16" s="5"/>
      <c r="B16" s="14" t="s">
        <v>13</v>
      </c>
      <c r="C16" s="6">
        <v>4605.45</v>
      </c>
      <c r="D16" s="6">
        <v>0</v>
      </c>
      <c r="E16" s="7">
        <v>0</v>
      </c>
    </row>
    <row r="17" spans="1:5" x14ac:dyDescent="0.2">
      <c r="A17" s="5"/>
      <c r="B17" s="14" t="s">
        <v>14</v>
      </c>
      <c r="C17" s="6">
        <v>181673.12</v>
      </c>
      <c r="D17" s="6">
        <v>41887.06</v>
      </c>
      <c r="E17" s="7">
        <v>37559.78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15583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6087481.9100000001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762264.65999999992</v>
      </c>
      <c r="E24" s="13">
        <f>E3-E14</f>
        <v>766591.94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762264.65999999992</v>
      </c>
      <c r="E28" s="21">
        <f>SUM(E29:E35)</f>
        <v>766591.94</v>
      </c>
    </row>
    <row r="29" spans="1:5" x14ac:dyDescent="0.2">
      <c r="A29" s="5"/>
      <c r="B29" s="14" t="s">
        <v>26</v>
      </c>
      <c r="C29" s="22">
        <v>0</v>
      </c>
      <c r="D29" s="22">
        <v>3906.32</v>
      </c>
      <c r="E29" s="23">
        <v>3906.32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758358.34</v>
      </c>
      <c r="E32" s="23">
        <v>762685.62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762264.65999999992</v>
      </c>
      <c r="E40" s="13">
        <f>E28+E36</f>
        <v>766591.94</v>
      </c>
    </row>
    <row r="41" spans="1:5" x14ac:dyDescent="0.2">
      <c r="A41" s="1" t="s">
        <v>24</v>
      </c>
    </row>
    <row r="42" spans="1:5" x14ac:dyDescent="0.2">
      <c r="B42" s="31" t="s">
        <v>37</v>
      </c>
      <c r="C42" s="32"/>
    </row>
    <row r="43" spans="1:5" x14ac:dyDescent="0.2">
      <c r="B43" s="31"/>
      <c r="C43" s="32"/>
    </row>
    <row r="44" spans="1:5" x14ac:dyDescent="0.2">
      <c r="B44" s="31" t="s">
        <v>38</v>
      </c>
      <c r="C44" s="32"/>
    </row>
  </sheetData>
  <mergeCells count="3">
    <mergeCell ref="A1:E1"/>
    <mergeCell ref="A2:B2"/>
    <mergeCell ref="A27:B27"/>
  </mergeCells>
  <pageMargins left="0.7" right="0.7" top="0.75" bottom="0.75" header="0.3" footer="0.3"/>
  <pageSetup paperSize="5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2024-05-07T21:26:30Z</cp:lastPrinted>
  <dcterms:created xsi:type="dcterms:W3CDTF">2017-12-20T04:54:53Z</dcterms:created>
  <dcterms:modified xsi:type="dcterms:W3CDTF">2024-05-07T21:26:35Z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