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\Desktop\Cuenta Publica imuvim 1er. Trimestre Enero-Febrero 2024\"/>
    </mc:Choice>
  </mc:AlternateContent>
  <xr:revisionPtr revIDLastSave="0" documentId="8_{806192D0-DAB9-4BA7-90E2-1BBDE44568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4" l="1"/>
  <c r="P7" i="4"/>
  <c r="O7" i="4"/>
  <c r="N7" i="4"/>
  <c r="Q6" i="4"/>
  <c r="P6" i="4"/>
  <c r="O6" i="4"/>
  <c r="N6" i="4"/>
  <c r="Q5" i="4"/>
  <c r="P5" i="4"/>
  <c r="O5" i="4"/>
  <c r="N5" i="4"/>
  <c r="O4" i="4"/>
  <c r="P8" i="4" l="1"/>
  <c r="Q8" i="4"/>
  <c r="I8" i="4" l="1"/>
  <c r="H8" i="4"/>
  <c r="G8" i="4"/>
  <c r="N4" i="4" l="1"/>
  <c r="Q4" i="4"/>
  <c r="P4" i="4"/>
</calcChain>
</file>

<file path=xl/sharedStrings.xml><?xml version="1.0" encoding="utf-8"?>
<sst xmlns="http://schemas.openxmlformats.org/spreadsheetml/2006/main" count="50" uniqueCount="34">
  <si>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</si>
  <si>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</si>
  <si>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</si>
  <si>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</si>
  <si>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</si>
  <si>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</si>
  <si>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</si>
  <si>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</si>
  <si>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</si>
  <si>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</si>
  <si>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</si>
  <si>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</si>
  <si>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</si>
  <si>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</si>
  <si>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</si>
  <si>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</si>
  <si>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</si>
  <si>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</si>
  <si>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</si>
  <si>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</si>
  <si>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</si>
  <si>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E0001</t>
  </si>
  <si>
    <t>CONTRIB A LA ADQ AMPL Y MEJ DE VIVIENDA P COMB REZ</t>
  </si>
  <si>
    <t>5110</t>
  </si>
  <si>
    <t>BIENES MUEBLES</t>
  </si>
  <si>
    <t>DIRECCION GENERAL</t>
  </si>
  <si>
    <t>31120M20V010000</t>
  </si>
  <si>
    <t/>
  </si>
  <si>
    <t>5810</t>
  </si>
  <si>
    <t>BIENES INMUEBLES</t>
  </si>
  <si>
    <t>5820</t>
  </si>
  <si>
    <t>6110</t>
  </si>
  <si>
    <t>OBRA</t>
  </si>
  <si>
    <t>Instituto Municipal de Vivienda  de Moroleón, Gto.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</si>
</sst>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>
      <selection activeCell="A8" sqref="A8:Q8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2"/>
      <c r="B2" s="2"/>
      <c r="C2" s="2"/>
      <c r="D2" s="2"/>
      <c r="E2" s="2"/>
      <c r="F2" s="2"/>
      <c r="G2" s="15" t="s">
        <v>0</v>
      </c>
      <c r="H2" s="16"/>
      <c r="I2" s="17"/>
      <c r="J2" s="15" t="s">
        <v>1</v>
      </c>
      <c r="K2" s="16"/>
      <c r="L2" s="16"/>
      <c r="M2" s="17"/>
      <c r="N2" s="18" t="s">
        <v>2</v>
      </c>
      <c r="O2" s="19"/>
      <c r="P2" s="20" t="s">
        <v>3</v>
      </c>
      <c r="Q2" s="21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15581</v>
      </c>
      <c r="H4" s="10">
        <v>15581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7" x14ac:dyDescent="0.25">
      <c r="A5" s="12" t="s">
        <v>27</v>
      </c>
      <c r="B5" s="12" t="s">
        <v>22</v>
      </c>
      <c r="C5" s="12" t="s">
        <v>28</v>
      </c>
      <c r="D5" s="12" t="s">
        <v>29</v>
      </c>
      <c r="E5" s="12" t="s">
        <v>26</v>
      </c>
      <c r="F5" s="12" t="s">
        <v>25</v>
      </c>
      <c r="G5" s="10">
        <v>1</v>
      </c>
      <c r="H5" s="10">
        <v>1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7" x14ac:dyDescent="0.25">
      <c r="A6" s="12" t="s">
        <v>27</v>
      </c>
      <c r="B6" s="12" t="s">
        <v>22</v>
      </c>
      <c r="C6" s="12" t="s">
        <v>30</v>
      </c>
      <c r="D6" s="12" t="s">
        <v>29</v>
      </c>
      <c r="E6" s="12" t="s">
        <v>26</v>
      </c>
      <c r="F6" s="12" t="s">
        <v>25</v>
      </c>
      <c r="G6" s="10">
        <v>1</v>
      </c>
      <c r="H6" s="10">
        <v>1</v>
      </c>
      <c r="I6" s="10">
        <v>0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</v>
      </c>
      <c r="P6" s="6">
        <f>IF(J6=0,0,L6/J6)</f>
        <v>0</v>
      </c>
      <c r="Q6" s="6">
        <f>IF(L6=0,0,L6/K6)</f>
        <v>0</v>
      </c>
    </row>
    <row r="7" spans="1:17" x14ac:dyDescent="0.25">
      <c r="A7" s="12" t="s">
        <v>27</v>
      </c>
      <c r="B7" s="12" t="s">
        <v>22</v>
      </c>
      <c r="C7" s="12" t="s">
        <v>31</v>
      </c>
      <c r="D7" s="12" t="s">
        <v>32</v>
      </c>
      <c r="E7" s="12" t="s">
        <v>26</v>
      </c>
      <c r="F7" s="12" t="s">
        <v>25</v>
      </c>
      <c r="G7" s="10">
        <v>6087481.9100000001</v>
      </c>
      <c r="H7" s="10">
        <v>6926905.5800000001</v>
      </c>
      <c r="I7" s="10">
        <v>0</v>
      </c>
      <c r="J7" s="5"/>
      <c r="K7" s="5"/>
      <c r="L7" s="5"/>
      <c r="M7" s="8" t="s">
        <v>17</v>
      </c>
      <c r="N7" s="7">
        <f>IF(G7&gt;0,I7/G7,0)</f>
        <v>0</v>
      </c>
      <c r="O7" s="7">
        <f>IF(H7&gt;0,I7/H7,0)</f>
        <v>0</v>
      </c>
      <c r="P7" s="6">
        <f>IF(J7=0,0,L7/J7)</f>
        <v>0</v>
      </c>
      <c r="Q7" s="6">
        <f>IF(L7=0,0,L7/K7)</f>
        <v>0</v>
      </c>
    </row>
    <row r="8" spans="1:17" x14ac:dyDescent="0.25">
      <c r="G8" s="11">
        <f>SUM(G4:G7)</f>
        <v>6103064.9100000001</v>
      </c>
      <c r="H8" s="11">
        <f>SUM(H4:H7)</f>
        <v>6942488.5800000001</v>
      </c>
      <c r="I8" s="11">
        <f>SUM(I4:I7)</f>
        <v>0</v>
      </c>
      <c r="P8" s="13">
        <f t="shared" ref="P8" si="0">IF(J8=0,0,L8/J8)</f>
        <v>0</v>
      </c>
      <c r="Q8" s="13">
        <f t="shared" ref="Q8" si="1">IF(L8=0,0,L8/K8)</f>
        <v>0</v>
      </c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CHARLY</cp:lastModifiedBy>
  <dcterms:created xsi:type="dcterms:W3CDTF">2023-06-21T19:35:53Z</dcterms:created>
  <dcterms:modified xsi:type="dcterms:W3CDTF">2024-05-03T18:38:09Z</dcterms:modified>
</cp:coreProperties>
</file>