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ublica Imuvim 4to. Trimestre Octubre-Diciembre 2024\"/>
    </mc:Choice>
  </mc:AlternateContent>
  <bookViews>
    <workbookView xWindow="-120" yWindow="-120" windowWidth="20730" windowHeight="1116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52511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C66" i="4" s="1"/>
  <c r="B24" i="4"/>
  <c r="B66" i="4" l="1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<sst xmlns="http://schemas.openxmlformats.org/spreadsheetml/2006/main" count="58" uniqueCount="58">
  <si>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</si>
  <si>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</si>
  <si>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</si>
  <si>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</si>
  <si>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</si>
  <si>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</si>
  <si>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</si>
  <si>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</si>
  <si>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</si>
  <si>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</si>
  <si>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</si>
  <si>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</si>
  <si>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</si>
  <si>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</si>
  <si>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</si>
  <si>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</si>
  <si>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</si>
  <si>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</si>
  <si>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</si>
  <si>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</si>
  <si>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</si>
  <si>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</si>
  <si>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</si>
  <si>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</si>
  <si>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</si>
  <si>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</si>
  <si>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</si>
  <si>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</si>
  <si>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</si>
  <si>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</si>
  <si>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</si>
  <si>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</si>
  <si>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</si>
  <si>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</si>
  <si>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</si>
  <si>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</si>
  <si>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</si>
  <si>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</si>
  <si>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</si>
  <si>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</si>
  <si>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</si>
  <si>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</si>
  <si>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</si>
  <si>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</si>
  <si>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</si>
  <si>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</si>
  <si>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</si>
  <si>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</si>
  <si>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</si>
  <si>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</si>
  <si>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</si>
  <si>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</si>
  <si>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</si>
  <si>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</si>
  <si>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</si>
  <si>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Instituto Municipal de Vivienda  de Moroleón, Gto.
Estado de Actividades
Del 1 de Enero al 31 de Diciembre de 2024
(Cifras en Pesos)</t>
  </si>
  <si>
    <t xml:space="preserve"> DIRECTOR DEL IMUVIM                                                               CONTADOR </t>
  </si>
  <si>
    <t xml:space="preserve">LIC. ENRIQUE GUTIERREZ GARCIA                                             C.P. CARLOS LEON BAEZA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</si>
</sst>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Fill="1" applyBorder="1" applyAlignment="1" applyProtection="1">
      <alignment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tabSelected="1" topLeftCell="A51" zoomScaleNormal="100" workbookViewId="0">
      <selection activeCell="A69" sqref="A69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1008126.68</v>
      </c>
      <c r="C4" s="14">
        <f>SUM(C5:C11)</f>
        <v>16391369.18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126.68</v>
      </c>
      <c r="C9" s="15">
        <v>149.61000000000001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1008000</v>
      </c>
      <c r="C11" s="15">
        <v>16391219.57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387176.28</v>
      </c>
      <c r="C13" s="14">
        <f>SUM(C14:C15)</f>
        <v>368750.76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387176.28</v>
      </c>
      <c r="C15" s="15">
        <v>368750.76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1395302.96</v>
      </c>
      <c r="C24" s="16">
        <f>SUM(C4+C13+C17)</f>
        <v>16760119.939999999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752280.58</v>
      </c>
      <c r="C27" s="14">
        <f>SUM(C28:C30)</f>
        <v>693129.72</v>
      </c>
      <c r="D27" s="2"/>
    </row>
    <row r="28" spans="1:5" ht="11.25" customHeight="1" x14ac:dyDescent="0.2">
      <c r="A28" s="8" t="s">
        <v>36</v>
      </c>
      <c r="B28" s="15">
        <v>590930.22</v>
      </c>
      <c r="C28" s="15">
        <v>485960.83</v>
      </c>
      <c r="D28" s="4">
        <v>5110</v>
      </c>
    </row>
    <row r="29" spans="1:5" ht="11.25" customHeight="1" x14ac:dyDescent="0.2">
      <c r="A29" s="8" t="s">
        <v>16</v>
      </c>
      <c r="B29" s="15">
        <v>0</v>
      </c>
      <c r="C29" s="15">
        <v>2765</v>
      </c>
      <c r="D29" s="4">
        <v>5120</v>
      </c>
    </row>
    <row r="30" spans="1:5" ht="11.25" customHeight="1" x14ac:dyDescent="0.2">
      <c r="A30" s="8" t="s">
        <v>17</v>
      </c>
      <c r="B30" s="15">
        <v>161350.35999999999</v>
      </c>
      <c r="C30" s="15">
        <v>204403.89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805</v>
      </c>
      <c r="C55" s="14">
        <f>SUM(C56:C59)</f>
        <v>805</v>
      </c>
      <c r="D55" s="2"/>
    </row>
    <row r="56" spans="1:5" ht="11.25" customHeight="1" x14ac:dyDescent="0.2">
      <c r="A56" s="8" t="s">
        <v>31</v>
      </c>
      <c r="B56" s="15">
        <v>805</v>
      </c>
      <c r="C56" s="15">
        <v>805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753085.58</v>
      </c>
      <c r="C64" s="16">
        <f>C61+C55+C48+C43+C32+C27</f>
        <v>693934.72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642217.38</v>
      </c>
      <c r="C66" s="14">
        <f>C24-C64</f>
        <v>16066185.219999999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2" spans="1:8" x14ac:dyDescent="0.2">
      <c r="A72" s="20"/>
    </row>
    <row r="73" spans="1:8" x14ac:dyDescent="0.2">
      <c r="A73" s="21" t="s">
        <v>56</v>
      </c>
    </row>
    <row r="74" spans="1:8" x14ac:dyDescent="0.2">
      <c r="A74" s="21"/>
    </row>
    <row r="75" spans="1:8" x14ac:dyDescent="0.2">
      <c r="A75" s="21" t="s">
        <v>57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paperSize="10000"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imuvi</cp:lastModifiedBy>
  <cp:lastPrinted>2025-02-12T19:07:24Z</cp:lastPrinted>
  <dcterms:created xsi:type="dcterms:W3CDTF">2012-12-11T20:29:16Z</dcterms:created>
  <dcterms:modified xsi:type="dcterms:W3CDTF">2025-02-12T19:08:43Z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