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<sst xmlns="http://schemas.openxmlformats.org/spreadsheetml/2006/main" count="95" uniqueCount="60">
  <si>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</si>
  <si>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</si>
  <si>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</si>
  <si>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</si>
  <si>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</si>
  <si>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</si>
  <si>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</si>
  <si>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</si>
  <si>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</si>
  <si>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</si>
  <si>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</si>
  <si>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</si>
  <si>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</si>
  <si>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</si>
  <si>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</si>
  <si>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</si>
  <si>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</si>
  <si>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</si>
  <si>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</si>
  <si>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</si>
  <si>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</si>
  <si>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</si>
  <si>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</si>
  <si>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</si>
  <si>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</si>
  <si>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</si>
  <si>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</si>
  <si>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</si>
  <si>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</si>
  <si>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</si>
  <si>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</si>
  <si>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</si>
  <si>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</si>
  <si>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</si>
  <si>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</si>
  <si>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</si>
  <si>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</si>
  <si>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</si>
  <si>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</si>
  <si>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</si>
  <si>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</si>
  <si>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</si>
  <si>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</si>
  <si>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</si>
  <si>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</si>
  <si>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</si>
  <si>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</si>
  <si>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</si>
  <si>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</si>
  <si>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</si>
  <si>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</si>
  <si>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</si>
  <si>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</si>
  <si>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</si>
  <si>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</si>
  <si>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</si>
  <si>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</si>
  <si>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  de Moroleón, Gto.
Estado de Flujos de Efectivo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</si>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</sst>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topLeftCell="A51" zoomScaleNormal="100" workbookViewId="0">
      <selection activeCell="A10" sqref="A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565302.96</v>
      </c>
      <c r="C4" s="16">
        <f>SUM(C5:C14)</f>
        <v>8486119.9400000013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126.68</v>
      </c>
      <c r="C9" s="17">
        <v>149.61000000000001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178000</v>
      </c>
      <c r="C11" s="17">
        <v>8117219.5700000003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387176.28</v>
      </c>
      <c r="C13" s="17">
        <v>368750.76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734502.02999999991</v>
      </c>
      <c r="C16" s="16">
        <f>SUM(C17:C32)</f>
        <v>642092.28</v>
      </c>
      <c r="D16" s="13" t="s">
        <v>38</v>
      </c>
    </row>
    <row r="17" spans="1:4" ht="11.25" customHeight="1" x14ac:dyDescent="0.2">
      <c r="A17" s="7" t="s">
        <v>8</v>
      </c>
      <c r="B17" s="17">
        <v>575481.94999999995</v>
      </c>
      <c r="C17" s="17">
        <v>472816.28</v>
      </c>
      <c r="D17" s="14">
        <v>1000</v>
      </c>
    </row>
    <row r="18" spans="1:4" ht="11.25" customHeight="1" x14ac:dyDescent="0.2">
      <c r="A18" s="7" t="s">
        <v>9</v>
      </c>
      <c r="B18" s="17">
        <v>0</v>
      </c>
      <c r="C18" s="17">
        <v>2765</v>
      </c>
      <c r="D18" s="14">
        <v>2000</v>
      </c>
    </row>
    <row r="19" spans="1:4" ht="11.25" customHeight="1" x14ac:dyDescent="0.2">
      <c r="A19" s="7" t="s">
        <v>10</v>
      </c>
      <c r="B19" s="17">
        <v>159020.07999999999</v>
      </c>
      <c r="C19" s="17">
        <v>166511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-169199.06999999995</v>
      </c>
      <c r="C33" s="16">
        <f>C4-C16</f>
        <v>7844027.6600000011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4117653.8</v>
      </c>
      <c r="C41" s="16">
        <f>SUM(C42:C44)</f>
        <v>4519390.1100000003</v>
      </c>
      <c r="D41" s="13" t="s">
        <v>38</v>
      </c>
    </row>
    <row r="42" spans="1:4" ht="11.25" customHeight="1" x14ac:dyDescent="0.2">
      <c r="A42" s="7" t="s">
        <v>21</v>
      </c>
      <c r="B42" s="17">
        <v>4117653.8</v>
      </c>
      <c r="C42" s="17">
        <v>4519390.1100000003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-4117653.8</v>
      </c>
      <c r="C45" s="16">
        <f>C36-C41</f>
        <v>-4519390.1100000003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2958699.21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2958699.21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3359946.08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3359946.08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2958699.21</v>
      </c>
      <c r="C59" s="16">
        <f>C48-C54</f>
        <v>-3359946.08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-1328153.6599999997</v>
      </c>
      <c r="C61" s="16">
        <f>C59+C45+C33</f>
        <v>-35308.529999999329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973587.91</v>
      </c>
      <c r="C63" s="16">
        <v>1008896.44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-354565.75</v>
      </c>
      <c r="C65" s="16">
        <v>973587.91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x14ac:dyDescent="0.2">
      <c r="A73" s="24" t="s">
        <v>58</v>
      </c>
    </row>
    <row r="74" spans="1:4" x14ac:dyDescent="0.2">
      <c r="A74" s="24"/>
    </row>
    <row r="75" spans="1:4" x14ac:dyDescent="0.2">
      <c r="A75" s="24" t="s">
        <v>59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paperSize="10000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revision/>
  <cp:lastPrinted>2025-02-12T19:26:59Z</cp:lastPrinted>
  <dcterms:created xsi:type="dcterms:W3CDTF">2012-12-11T20:31:36Z</dcterms:created>
  <dcterms:modified xsi:type="dcterms:W3CDTF">2025-02-12T19:27:07Z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