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4to. Trimestre Octubre-Diciembre 2024\"/>
    </mc:Choice>
  </mc:AlternateContent>
  <bookViews>
    <workbookView xWindow="-120" yWindow="-120" windowWidth="20730" windowHeight="11160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/>
  <c r="G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<sst xmlns="http://schemas.openxmlformats.org/spreadsheetml/2006/main" count="66" uniqueCount="66">
  <si>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</si>
  <si>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</si>
  <si>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</si>
  <si>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</si>
  <si>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</si>
  <si>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</si>
  <si>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</si>
  <si>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</si>
  <si>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</si>
  <si>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</si>
  <si>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</si>
  <si>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</si>
  <si>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</si>
  <si>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</si>
  <si>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</si>
  <si>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</si>
  <si>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</si>
  <si>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</si>
  <si>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</si>
  <si>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</si>
  <si>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</si>
  <si>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</si>
  <si>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</si>
  <si>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</si>
  <si>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</si>
  <si>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</si>
  <si>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</si>
  <si>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</si>
  <si>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</si>
  <si>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</si>
  <si>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</si>
  <si>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</si>
  <si>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</si>
  <si>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</si>
  <si>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</si>
  <si>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</si>
  <si>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</si>
  <si>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</si>
  <si>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</si>
  <si>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</si>
  <si>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</si>
  <si>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</si>
  <si>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</si>
  <si>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</si>
  <si>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</si>
  <si>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</si>
  <si>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</si>
  <si>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</si>
  <si>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</si>
  <si>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</si>
  <si>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</si>
  <si>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</si>
  <si>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</si>
  <si>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</si>
  <si>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</si>
  <si>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</si>
  <si>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</si>
  <si>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</si>
  <si>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</si>
  <si>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</si>
  <si>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</si>
  <si>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</si>
  <si>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</si>
  <si>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Vivienda  de Moroleón, Gto.
Gasto por Categoría Programática
Del 1 de Enero al 31 de Diciembre de 2024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</si>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</sst>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abSelected="1" topLeftCell="A31" zoomScaleNormal="100" zoomScaleSheetLayoutView="90" workbookViewId="0">
      <selection activeCell="B55" sqref="B54:B5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7387548.2999999998</v>
      </c>
      <c r="C6" s="5">
        <f t="shared" ref="C6:G6" si="0">+C7+C10+C19+C23+C26+C31</f>
        <v>976419.59</v>
      </c>
      <c r="D6" s="5">
        <f t="shared" si="0"/>
        <v>8363967.8899999997</v>
      </c>
      <c r="E6" s="5">
        <f t="shared" si="0"/>
        <v>4869934.38</v>
      </c>
      <c r="F6" s="5">
        <f t="shared" si="0"/>
        <v>4852155.83</v>
      </c>
      <c r="G6" s="5">
        <f t="shared" si="0"/>
        <v>3494033.51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7387548.2999999998</v>
      </c>
      <c r="C10" s="11">
        <f>SUM(C11:C18)</f>
        <v>976419.59</v>
      </c>
      <c r="D10" s="11">
        <f t="shared" ref="D10:G10" si="2">SUM(D11:D18)</f>
        <v>8363967.8899999997</v>
      </c>
      <c r="E10" s="11">
        <f t="shared" si="2"/>
        <v>4869934.38</v>
      </c>
      <c r="F10" s="11">
        <f t="shared" si="2"/>
        <v>4852155.83</v>
      </c>
      <c r="G10" s="11">
        <f t="shared" si="2"/>
        <v>3494033.51</v>
      </c>
      <c r="H10" s="9">
        <v>0</v>
      </c>
    </row>
    <row r="11" spans="1:8" x14ac:dyDescent="0.2">
      <c r="A11" s="15" t="s">
        <v>4</v>
      </c>
      <c r="B11" s="12">
        <v>7387548.2999999998</v>
      </c>
      <c r="C11" s="12">
        <v>976419.59</v>
      </c>
      <c r="D11" s="12">
        <f t="shared" ref="D11:D18" si="3">B11+C11</f>
        <v>8363967.8899999997</v>
      </c>
      <c r="E11" s="12">
        <v>4869934.38</v>
      </c>
      <c r="F11" s="12">
        <v>4852155.83</v>
      </c>
      <c r="G11" s="12">
        <f t="shared" ref="G11:G18" si="4">D11-E11</f>
        <v>3494033.51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48</v>
      </c>
    </row>
    <row r="19" spans="1:8" x14ac:dyDescent="0.2">
      <c r="A19" s="14" t="s">
        <v>12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  <c r="H19" s="9">
        <v>0</v>
      </c>
    </row>
    <row r="20" spans="1:8" x14ac:dyDescent="0.2">
      <c r="A20" s="15" t="s">
        <v>13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  <c r="H20" s="9" t="s">
        <v>49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7387548.2999999998</v>
      </c>
      <c r="C37" s="13">
        <f t="shared" si="17"/>
        <v>976419.59</v>
      </c>
      <c r="D37" s="13">
        <f t="shared" si="17"/>
        <v>8363967.8899999997</v>
      </c>
      <c r="E37" s="13">
        <f t="shared" si="17"/>
        <v>4869934.38</v>
      </c>
      <c r="F37" s="13">
        <f t="shared" si="17"/>
        <v>4852155.83</v>
      </c>
      <c r="G37" s="13">
        <f t="shared" si="17"/>
        <v>3494033.51</v>
      </c>
    </row>
    <row r="39" spans="1:8" x14ac:dyDescent="0.2">
      <c r="A39" s="17" t="s">
        <v>62</v>
      </c>
    </row>
    <row r="42" spans="1:8" x14ac:dyDescent="0.2">
      <c r="A42" s="27" t="s">
        <v>64</v>
      </c>
    </row>
    <row r="43" spans="1:8" x14ac:dyDescent="0.2">
      <c r="A43" s="27"/>
    </row>
    <row r="44" spans="1:8" x14ac:dyDescent="0.2">
      <c r="A44" s="27" t="s">
        <v>65</v>
      </c>
    </row>
    <row r="45" spans="1:8" x14ac:dyDescent="0.2">
      <c r="A45" s="28"/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2025-02-12T19:58:32Z</cp:lastPrinted>
  <dcterms:created xsi:type="dcterms:W3CDTF">2012-12-11T21:13:37Z</dcterms:created>
  <dcterms:modified xsi:type="dcterms:W3CDTF">2025-02-12T19:59:12Z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