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IMUVIM Anual Enero-Diciembre 2024\"/>
    </mc:Choice>
  </mc:AlternateContent>
  <bookViews>
    <workbookView xWindow="-120" yWindow="-120" windowWidth="20730" windowHeight="11160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<sst xmlns="http://schemas.openxmlformats.org/spreadsheetml/2006/main" count="47" uniqueCount="39">
  <si>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</si>
  <si>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</si>
  <si>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</si>
  <si>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</si>
  <si>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</si>
  <si>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</si>
  <si>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</si>
  <si>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</si>
  <si>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</si>
  <si>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</si>
  <si>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</si>
  <si>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</si>
  <si>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</si>
  <si>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</si>
  <si>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</si>
  <si>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</si>
  <si>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</si>
  <si>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</si>
  <si>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</si>
  <si>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</si>
  <si>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</si>
  <si>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</si>
  <si>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</si>
  <si>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</si>
  <si>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</si>
  <si>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</si>
  <si>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</si>
  <si>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</si>
  <si>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</si>
  <si>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</si>
  <si>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</si>
  <si>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</si>
  <si>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</si>
  <si>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</si>
  <si>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</si>
  <si>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</si>
  <si>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Vivienda  de Moroleón, Gto.
Flujo de Fondos
Del 1 de Enero al 31 de Diciembre de 2024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</si>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</sst>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vertical="top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4" fillId="0" borderId="0" xfId="2" applyFont="1" applyAlignment="1" applyProtection="1">
      <alignment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showGridLines="0" tabSelected="1" topLeftCell="A36" workbookViewId="0">
      <selection activeCell="A41" sqref="A41:C4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7387548.2999999998</v>
      </c>
      <c r="C3" s="3">
        <f t="shared" ref="C3:D3" si="0">SUM(C4:C13)</f>
        <v>1395302.96</v>
      </c>
      <c r="D3" s="4">
        <f t="shared" si="0"/>
        <v>565302.96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360</v>
      </c>
      <c r="C8" s="5">
        <v>126.68</v>
      </c>
      <c r="D8" s="6">
        <v>126.68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7000000</v>
      </c>
      <c r="C10" s="5">
        <v>1008000</v>
      </c>
      <c r="D10" s="6">
        <v>178000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387188.3</v>
      </c>
      <c r="C12" s="5">
        <v>387176.28</v>
      </c>
      <c r="D12" s="6">
        <v>387176.28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7387548.3000000007</v>
      </c>
      <c r="C14" s="7">
        <f t="shared" ref="C14:D14" si="1">SUM(C15:C23)</f>
        <v>4869934.38</v>
      </c>
      <c r="D14" s="8">
        <f t="shared" si="1"/>
        <v>4852155.83</v>
      </c>
    </row>
    <row r="15" spans="1:4" x14ac:dyDescent="0.2">
      <c r="A15" s="22" t="s">
        <v>12</v>
      </c>
      <c r="B15" s="5">
        <v>1098204.82</v>
      </c>
      <c r="C15" s="5">
        <v>590930.22</v>
      </c>
      <c r="D15" s="6">
        <v>575481.94999999995</v>
      </c>
    </row>
    <row r="16" spans="1:4" x14ac:dyDescent="0.2">
      <c r="A16" s="22" t="s">
        <v>13</v>
      </c>
      <c r="B16" s="5">
        <v>4605.45</v>
      </c>
      <c r="C16" s="5">
        <v>0</v>
      </c>
      <c r="D16" s="6">
        <v>0</v>
      </c>
    </row>
    <row r="17" spans="1:4" x14ac:dyDescent="0.2">
      <c r="A17" s="22" t="s">
        <v>14</v>
      </c>
      <c r="B17" s="5">
        <v>181673.12</v>
      </c>
      <c r="C17" s="5">
        <v>161350.35999999999</v>
      </c>
      <c r="D17" s="6">
        <v>159020.07999999999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15583</v>
      </c>
      <c r="C19" s="5">
        <v>0</v>
      </c>
      <c r="D19" s="6">
        <v>0</v>
      </c>
    </row>
    <row r="20" spans="1:4" x14ac:dyDescent="0.2">
      <c r="A20" s="22" t="s">
        <v>16</v>
      </c>
      <c r="B20" s="5">
        <v>6087481.9100000001</v>
      </c>
      <c r="C20" s="5">
        <v>4117653.8</v>
      </c>
      <c r="D20" s="6">
        <v>4117653.8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-3474631.42</v>
      </c>
      <c r="D24" s="10">
        <f>D3-D14</f>
        <v>-4286852.87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-3474631.42</v>
      </c>
      <c r="D27" s="15">
        <f>SUM(D28:D34)</f>
        <v>-4286852.87</v>
      </c>
    </row>
    <row r="28" spans="1:4" x14ac:dyDescent="0.2">
      <c r="A28" s="22" t="s">
        <v>26</v>
      </c>
      <c r="B28" s="16">
        <v>0</v>
      </c>
      <c r="C28" s="16">
        <v>-300967</v>
      </c>
      <c r="D28" s="17">
        <v>-285518.73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-3173664.42</v>
      </c>
      <c r="D31" s="17">
        <v>-4001334.14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-3474631.42</v>
      </c>
      <c r="D39" s="10">
        <f>D27+D35</f>
        <v>-4286852.87</v>
      </c>
    </row>
    <row r="40" spans="1:4" x14ac:dyDescent="0.2">
      <c r="A40" s="1" t="s">
        <v>24</v>
      </c>
    </row>
    <row r="41" spans="1:4" x14ac:dyDescent="0.2">
      <c r="A41" s="28"/>
      <c r="B41" s="29"/>
      <c r="C41" s="29"/>
    </row>
    <row r="42" spans="1:4" x14ac:dyDescent="0.2">
      <c r="A42" s="28" t="s">
        <v>37</v>
      </c>
      <c r="B42" s="29"/>
      <c r="C42" s="29"/>
    </row>
    <row r="43" spans="1:4" x14ac:dyDescent="0.2">
      <c r="A43" s="28"/>
      <c r="B43" s="29"/>
      <c r="C43" s="29"/>
    </row>
    <row r="44" spans="1:4" x14ac:dyDescent="0.2">
      <c r="A44" s="28" t="s">
        <v>38</v>
      </c>
      <c r="B44" s="29"/>
      <c r="C44" s="29"/>
    </row>
    <row r="45" spans="1:4" x14ac:dyDescent="0.2">
      <c r="A45" s="30"/>
      <c r="B45" s="29"/>
      <c r="C45" s="29"/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imuvi</cp:lastModifiedBy>
  <cp:lastPrinted>2018-07-16T14:09:31Z</cp:lastPrinted>
  <dcterms:created xsi:type="dcterms:W3CDTF">2017-12-20T04:54:53Z</dcterms:created>
  <dcterms:modified xsi:type="dcterms:W3CDTF">2025-02-18T20:29:36Z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