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92E6E422-F16C-44CC-9B06-001D67109D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3" l="1"/>
  <c r="C61" i="3"/>
  <c r="C55" i="3"/>
  <c r="B55" i="3"/>
  <c r="C48" i="3"/>
  <c r="B48" i="3"/>
  <c r="C43" i="3"/>
  <c r="B43" i="3"/>
  <c r="C32" i="3"/>
  <c r="B32" i="3"/>
  <c r="C27" i="3"/>
  <c r="B27" i="3"/>
  <c r="C17" i="3"/>
  <c r="B17" i="3"/>
  <c r="C13" i="3"/>
  <c r="B13" i="3"/>
  <c r="C4" i="3"/>
  <c r="B4" i="3"/>
  <c r="B64" i="3" l="1"/>
  <c r="C64" i="3"/>
  <c r="B24" i="3"/>
  <c r="C24" i="3"/>
  <c r="C66" i="3" s="1"/>
  <c r="B66" i="3" l="1"/>
</calcChain>
</file>

<file path=xl/sharedStrings.xml><?xml version="1.0" encoding="utf-8"?>
<sst xmlns="http://schemas.openxmlformats.org/spreadsheetml/2006/main" count="62" uniqueCount="62">
  <si>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</si>
  <si>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</si>
  <si>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</si>
  <si>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</si>
  <si>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</si>
  <si>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</si>
  <si>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</si>
  <si>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</si>
  <si>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</si>
  <si>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</si>
  <si>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</si>
  <si>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</si>
  <si>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</si>
  <si>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</si>
  <si>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</si>
  <si>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</si>
  <si>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</si>
  <si>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</si>
  <si>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</si>
  <si>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</si>
  <si>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</si>
  <si>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</si>
  <si>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</si>
  <si>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</si>
  <si>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</si>
  <si>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</si>
  <si>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</si>
  <si>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</si>
  <si>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</si>
  <si>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</si>
  <si>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</si>
  <si>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</si>
  <si>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</si>
  <si>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</si>
  <si>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</si>
  <si>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</si>
  <si>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</si>
  <si>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</si>
  <si>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</si>
  <si>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</si>
  <si>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</si>
  <si>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</si>
  <si>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</si>
  <si>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</si>
  <si>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</si>
  <si>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</si>
  <si>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</si>
  <si>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</si>
  <si>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</si>
  <si>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</si>
  <si>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</si>
  <si>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</si>
  <si>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</si>
  <si>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</si>
  <si>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</si>
  <si>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L.A.I. MARTIN HEBER LOPEZ ORTEGA</t>
  </si>
  <si>
    <t>SINDICO MUNICIPAL Y COMISIONADO DE HACIENDA</t>
  </si>
  <si>
    <t>LC GUILLERMO SIERRA BLANCO</t>
  </si>
  <si>
    <t>TESORERO MUNICIPAL</t>
  </si>
  <si>
    <t>ALMA DENISSE SANCHEZ BARRAGAN</t>
  </si>
  <si>
    <t xml:space="preserve">PRESIDENTA MUNICIPAL </t>
  </si>
  <si>
    <t>Municipio Moroleón,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</si>
</sst>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7" fillId="0" borderId="0" xfId="22" applyFont="1" applyAlignment="1" applyProtection="1">
      <alignment horizontal="center" wrapText="1"/>
      <protection locked="0"/>
    </xf>
    <xf numFmtId="0" fontId="4" fillId="0" borderId="5" xfId="8" applyFont="1" applyBorder="1" applyAlignment="1">
      <alignment vertical="top" wrapText="1"/>
    </xf>
    <xf numFmtId="0" fontId="7" fillId="0" borderId="5" xfId="22" applyFont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0" xfId="22" applyFont="1" applyAlignment="1" applyProtection="1">
      <alignment horizontal="center" wrapText="1"/>
      <protection locked="0"/>
    </xf>
    <xf numFmtId="0" fontId="7" fillId="0" borderId="0" xfId="22" applyFont="1" applyAlignment="1" applyProtection="1">
      <alignment horizontal="center" vertical="top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5AE65F35-4B13-4CBB-964D-F594D0167B41}"/>
    <cellStyle name="Millares 2 3" xfId="4" xr:uid="{00000000-0005-0000-0000-000003000000}"/>
    <cellStyle name="Millares 2 3 2" xfId="19" xr:uid="{B323DEC4-D39C-435B-80AB-D3F0DC647EF4}"/>
    <cellStyle name="Millares 2 4" xfId="16" xr:uid="{E01AF6EC-4493-4A26-A17D-3D6C2F8CF3CE}"/>
    <cellStyle name="Millares 2 5" xfId="17" xr:uid="{7AEAEF4B-5032-4E07-A48A-12C74911AFE1}"/>
    <cellStyle name="Millares 3" xfId="5" xr:uid="{00000000-0005-0000-0000-000004000000}"/>
    <cellStyle name="Millares 3 2" xfId="20" xr:uid="{7BE964CC-A73D-417B-A0A5-BBF072129E0B}"/>
    <cellStyle name="Moneda 2" xfId="6" xr:uid="{00000000-0005-0000-0000-000005000000}"/>
    <cellStyle name="Moneda 2 2" xfId="21" xr:uid="{AD763BC5-C933-4BF0-8166-C0B31960D36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DDC926BB-94CA-4667-AA2C-003ABB17952C}"/>
    <cellStyle name="Normal 3" xfId="9" xr:uid="{00000000-0005-0000-0000-000009000000}"/>
    <cellStyle name="Normal 3 2" xfId="23" xr:uid="{CF2017CB-BDB0-48D8-BDEA-B9CEF9C42A2E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DF4F77B8-9B81-4220-B6A1-A2AB210DEFC6}"/>
    <cellStyle name="Normal 6 3" xfId="24" xr:uid="{6D86A3FC-B63F-4D07-B7D4-7892747EA3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8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61</v>
      </c>
      <c r="B1" s="21"/>
      <c r="C1" s="22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2">
        <f>SUM(B5:B11)</f>
        <v>77757619.700000003</v>
      </c>
      <c r="C4" s="12">
        <f>SUM(C5:C11)</f>
        <v>74549110.449999988</v>
      </c>
    </row>
    <row r="5" spans="1:3" x14ac:dyDescent="0.2">
      <c r="A5" s="9" t="s">
        <v>3</v>
      </c>
      <c r="B5" s="13">
        <v>36371793.25</v>
      </c>
      <c r="C5" s="13">
        <v>35423738.229999997</v>
      </c>
    </row>
    <row r="6" spans="1:3" x14ac:dyDescent="0.2">
      <c r="A6" s="9" t="s">
        <v>4</v>
      </c>
      <c r="B6" s="13">
        <v>0</v>
      </c>
      <c r="C6" s="13">
        <v>0</v>
      </c>
    </row>
    <row r="7" spans="1:3" x14ac:dyDescent="0.2">
      <c r="A7" s="9" t="s">
        <v>5</v>
      </c>
      <c r="B7" s="13">
        <v>0</v>
      </c>
      <c r="C7" s="13">
        <v>0</v>
      </c>
    </row>
    <row r="8" spans="1:3" x14ac:dyDescent="0.2">
      <c r="A8" s="9" t="s">
        <v>6</v>
      </c>
      <c r="B8" s="13">
        <v>20819858.530000001</v>
      </c>
      <c r="C8" s="13">
        <v>16277947.99</v>
      </c>
    </row>
    <row r="9" spans="1:3" x14ac:dyDescent="0.2">
      <c r="A9" s="9" t="s">
        <v>7</v>
      </c>
      <c r="B9" s="13">
        <v>16954137.530000001</v>
      </c>
      <c r="C9" s="13">
        <v>19561774.82</v>
      </c>
    </row>
    <row r="10" spans="1:3" x14ac:dyDescent="0.2">
      <c r="A10" s="9" t="s">
        <v>8</v>
      </c>
      <c r="B10" s="13">
        <v>3611830.39</v>
      </c>
      <c r="C10" s="13">
        <v>3285649.41</v>
      </c>
    </row>
    <row r="11" spans="1:3" ht="11.25" customHeight="1" x14ac:dyDescent="0.2">
      <c r="A11" s="9" t="s">
        <v>9</v>
      </c>
      <c r="B11" s="13">
        <v>0</v>
      </c>
      <c r="C11" s="13">
        <v>0</v>
      </c>
    </row>
    <row r="12" spans="1:3" ht="11.25" customHeight="1" x14ac:dyDescent="0.2">
      <c r="A12" s="9"/>
      <c r="B12" s="14"/>
      <c r="C12" s="14"/>
    </row>
    <row r="13" spans="1:3" ht="33.75" x14ac:dyDescent="0.2">
      <c r="A13" s="8" t="s">
        <v>10</v>
      </c>
      <c r="B13" s="12">
        <f>SUM(B14:B15)</f>
        <v>263242003.84999999</v>
      </c>
      <c r="C13" s="12">
        <f>SUM(C14:C15)</f>
        <v>252215393.58000001</v>
      </c>
    </row>
    <row r="14" spans="1:3" ht="22.5" x14ac:dyDescent="0.2">
      <c r="A14" s="9" t="s">
        <v>11</v>
      </c>
      <c r="B14" s="13">
        <v>227765642.66</v>
      </c>
      <c r="C14" s="13">
        <v>222847805.40000001</v>
      </c>
    </row>
    <row r="15" spans="1:3" ht="11.25" customHeight="1" x14ac:dyDescent="0.2">
      <c r="A15" s="9" t="s">
        <v>12</v>
      </c>
      <c r="B15" s="13">
        <v>35476361.189999998</v>
      </c>
      <c r="C15" s="13">
        <v>29367588.18</v>
      </c>
    </row>
    <row r="16" spans="1:3" ht="11.25" customHeight="1" x14ac:dyDescent="0.2">
      <c r="A16" s="9"/>
      <c r="B16" s="14"/>
      <c r="C16" s="14"/>
    </row>
    <row r="17" spans="1:3" ht="11.25" customHeight="1" x14ac:dyDescent="0.2">
      <c r="A17" s="8" t="s">
        <v>13</v>
      </c>
      <c r="B17" s="12">
        <f>SUM(B18:B22)</f>
        <v>0</v>
      </c>
      <c r="C17" s="12">
        <f>SUM(C18:C22)</f>
        <v>0</v>
      </c>
    </row>
    <row r="18" spans="1:3" ht="11.25" customHeight="1" x14ac:dyDescent="0.2">
      <c r="A18" s="9" t="s">
        <v>14</v>
      </c>
      <c r="B18" s="13">
        <v>0</v>
      </c>
      <c r="C18" s="13">
        <v>0</v>
      </c>
    </row>
    <row r="19" spans="1:3" ht="11.25" customHeight="1" x14ac:dyDescent="0.2">
      <c r="A19" s="9" t="s">
        <v>15</v>
      </c>
      <c r="B19" s="13">
        <v>0</v>
      </c>
      <c r="C19" s="13">
        <v>0</v>
      </c>
    </row>
    <row r="20" spans="1:3" ht="11.25" customHeight="1" x14ac:dyDescent="0.2">
      <c r="A20" s="9" t="s">
        <v>16</v>
      </c>
      <c r="B20" s="13">
        <v>0</v>
      </c>
      <c r="C20" s="13">
        <v>0</v>
      </c>
    </row>
    <row r="21" spans="1:3" ht="11.25" customHeight="1" x14ac:dyDescent="0.2">
      <c r="A21" s="9" t="s">
        <v>17</v>
      </c>
      <c r="B21" s="13">
        <v>0</v>
      </c>
      <c r="C21" s="13">
        <v>0</v>
      </c>
    </row>
    <row r="22" spans="1:3" ht="11.25" customHeight="1" x14ac:dyDescent="0.2">
      <c r="A22" s="9" t="s">
        <v>18</v>
      </c>
      <c r="B22" s="13">
        <v>0</v>
      </c>
      <c r="C22" s="13">
        <v>0</v>
      </c>
    </row>
    <row r="23" spans="1:3" ht="11.25" customHeight="1" x14ac:dyDescent="0.2">
      <c r="A23" s="10"/>
      <c r="B23" s="14"/>
      <c r="C23" s="14"/>
    </row>
    <row r="24" spans="1:3" ht="11.25" customHeight="1" x14ac:dyDescent="0.2">
      <c r="A24" s="6" t="s">
        <v>19</v>
      </c>
      <c r="B24" s="12">
        <f>SUM(B4+B13+B17)</f>
        <v>340999623.55000001</v>
      </c>
      <c r="C24" s="15">
        <f>SUM(C4+C13+C17)</f>
        <v>326764504.02999997</v>
      </c>
    </row>
    <row r="25" spans="1:3" ht="11.25" customHeight="1" x14ac:dyDescent="0.2">
      <c r="A25" s="11"/>
      <c r="B25" s="14"/>
      <c r="C25" s="14"/>
    </row>
    <row r="26" spans="1:3" s="2" customFormat="1" ht="11.25" customHeight="1" x14ac:dyDescent="0.2">
      <c r="A26" s="6" t="s">
        <v>20</v>
      </c>
      <c r="B26" s="14"/>
      <c r="C26" s="14"/>
    </row>
    <row r="27" spans="1:3" ht="11.25" customHeight="1" x14ac:dyDescent="0.2">
      <c r="A27" s="8" t="s">
        <v>21</v>
      </c>
      <c r="B27" s="12">
        <f>SUM(B28:B30)</f>
        <v>208288680.69</v>
      </c>
      <c r="C27" s="12">
        <f>SUM(C28:C30)</f>
        <v>186759092.02000001</v>
      </c>
    </row>
    <row r="28" spans="1:3" ht="11.25" customHeight="1" x14ac:dyDescent="0.2">
      <c r="A28" s="9" t="s">
        <v>22</v>
      </c>
      <c r="B28" s="13">
        <v>146992528.25</v>
      </c>
      <c r="C28" s="13">
        <v>134189418.36</v>
      </c>
    </row>
    <row r="29" spans="1:3" ht="11.25" customHeight="1" x14ac:dyDescent="0.2">
      <c r="A29" s="9" t="s">
        <v>23</v>
      </c>
      <c r="B29" s="13">
        <v>27646312.550000001</v>
      </c>
      <c r="C29" s="13">
        <v>23812455.190000001</v>
      </c>
    </row>
    <row r="30" spans="1:3" ht="11.25" customHeight="1" x14ac:dyDescent="0.2">
      <c r="A30" s="9" t="s">
        <v>24</v>
      </c>
      <c r="B30" s="13">
        <v>33649839.890000001</v>
      </c>
      <c r="C30" s="13">
        <v>28757218.469999999</v>
      </c>
    </row>
    <row r="31" spans="1:3" ht="11.25" customHeight="1" x14ac:dyDescent="0.2">
      <c r="A31" s="9"/>
      <c r="B31" s="14"/>
      <c r="C31" s="14"/>
    </row>
    <row r="32" spans="1:3" ht="11.25" customHeight="1" x14ac:dyDescent="0.2">
      <c r="A32" s="8" t="s">
        <v>25</v>
      </c>
      <c r="B32" s="12">
        <f>SUM(B33:B41)</f>
        <v>68746120.689999998</v>
      </c>
      <c r="C32" s="12">
        <f>SUM(C33:C41)</f>
        <v>52114130.460000001</v>
      </c>
    </row>
    <row r="33" spans="1:3" ht="11.25" customHeight="1" x14ac:dyDescent="0.2">
      <c r="A33" s="9" t="s">
        <v>26</v>
      </c>
      <c r="B33" s="13">
        <v>34551813.960000001</v>
      </c>
      <c r="C33" s="13">
        <v>26724485.370000001</v>
      </c>
    </row>
    <row r="34" spans="1:3" ht="11.25" customHeight="1" x14ac:dyDescent="0.2">
      <c r="A34" s="9" t="s">
        <v>27</v>
      </c>
      <c r="B34" s="13">
        <v>0</v>
      </c>
      <c r="C34" s="13">
        <v>0</v>
      </c>
    </row>
    <row r="35" spans="1:3" ht="11.25" customHeight="1" x14ac:dyDescent="0.2">
      <c r="A35" s="9" t="s">
        <v>28</v>
      </c>
      <c r="B35" s="13">
        <v>0</v>
      </c>
      <c r="C35" s="13">
        <v>0</v>
      </c>
    </row>
    <row r="36" spans="1:3" ht="11.25" customHeight="1" x14ac:dyDescent="0.2">
      <c r="A36" s="9" t="s">
        <v>29</v>
      </c>
      <c r="B36" s="13">
        <v>25777416.73</v>
      </c>
      <c r="C36" s="13">
        <v>16786159.27</v>
      </c>
    </row>
    <row r="37" spans="1:3" ht="11.25" customHeight="1" x14ac:dyDescent="0.2">
      <c r="A37" s="9" t="s">
        <v>30</v>
      </c>
      <c r="B37" s="13">
        <v>8416890</v>
      </c>
      <c r="C37" s="13">
        <v>8603485.8200000003</v>
      </c>
    </row>
    <row r="38" spans="1:3" ht="11.25" customHeight="1" x14ac:dyDescent="0.2">
      <c r="A38" s="9" t="s">
        <v>31</v>
      </c>
      <c r="B38" s="13">
        <v>0</v>
      </c>
      <c r="C38" s="13">
        <v>0</v>
      </c>
    </row>
    <row r="39" spans="1:3" ht="11.25" customHeight="1" x14ac:dyDescent="0.2">
      <c r="A39" s="9" t="s">
        <v>32</v>
      </c>
      <c r="B39" s="13">
        <v>0</v>
      </c>
      <c r="C39" s="13">
        <v>0</v>
      </c>
    </row>
    <row r="40" spans="1:3" ht="11.25" customHeight="1" x14ac:dyDescent="0.2">
      <c r="A40" s="9" t="s">
        <v>33</v>
      </c>
      <c r="B40" s="13">
        <v>0</v>
      </c>
      <c r="C40" s="13">
        <v>0</v>
      </c>
    </row>
    <row r="41" spans="1:3" ht="11.25" customHeight="1" x14ac:dyDescent="0.2">
      <c r="A41" s="9" t="s">
        <v>34</v>
      </c>
      <c r="B41" s="13">
        <v>0</v>
      </c>
      <c r="C41" s="13">
        <v>0</v>
      </c>
    </row>
    <row r="42" spans="1:3" ht="11.25" customHeight="1" x14ac:dyDescent="0.2">
      <c r="A42" s="9"/>
      <c r="B42" s="14"/>
      <c r="C42" s="14"/>
    </row>
    <row r="43" spans="1:3" ht="11.25" customHeight="1" x14ac:dyDescent="0.2">
      <c r="A43" s="8" t="s">
        <v>35</v>
      </c>
      <c r="B43" s="12">
        <f>SUM(B44:B46)</f>
        <v>0</v>
      </c>
      <c r="C43" s="12">
        <f>SUM(C44:C46)</f>
        <v>56800</v>
      </c>
    </row>
    <row r="44" spans="1:3" ht="11.25" customHeight="1" x14ac:dyDescent="0.2">
      <c r="A44" s="9" t="s">
        <v>36</v>
      </c>
      <c r="B44" s="13">
        <v>0</v>
      </c>
      <c r="C44" s="13">
        <v>0</v>
      </c>
    </row>
    <row r="45" spans="1:3" ht="11.25" customHeight="1" x14ac:dyDescent="0.2">
      <c r="A45" s="9" t="s">
        <v>37</v>
      </c>
      <c r="B45" s="13">
        <v>0</v>
      </c>
      <c r="C45" s="13">
        <v>0</v>
      </c>
    </row>
    <row r="46" spans="1:3" ht="11.25" customHeight="1" x14ac:dyDescent="0.2">
      <c r="A46" s="9" t="s">
        <v>38</v>
      </c>
      <c r="B46" s="13">
        <v>0</v>
      </c>
      <c r="C46" s="13">
        <v>56800</v>
      </c>
    </row>
    <row r="47" spans="1:3" ht="11.25" customHeight="1" x14ac:dyDescent="0.2">
      <c r="A47" s="9"/>
      <c r="B47" s="14"/>
      <c r="C47" s="14"/>
    </row>
    <row r="48" spans="1:3" ht="11.25" customHeight="1" x14ac:dyDescent="0.2">
      <c r="A48" s="8" t="s">
        <v>39</v>
      </c>
      <c r="B48" s="12">
        <f>SUM(B49:B53)</f>
        <v>0</v>
      </c>
      <c r="C48" s="12">
        <f>SUM(C49:C53)</f>
        <v>0</v>
      </c>
    </row>
    <row r="49" spans="1:3" ht="11.25" customHeight="1" x14ac:dyDescent="0.2">
      <c r="A49" s="9" t="s">
        <v>40</v>
      </c>
      <c r="B49" s="13">
        <v>0</v>
      </c>
      <c r="C49" s="13">
        <v>0</v>
      </c>
    </row>
    <row r="50" spans="1:3" ht="11.25" customHeight="1" x14ac:dyDescent="0.2">
      <c r="A50" s="9" t="s">
        <v>41</v>
      </c>
      <c r="B50" s="13">
        <v>0</v>
      </c>
      <c r="C50" s="13">
        <v>0</v>
      </c>
    </row>
    <row r="51" spans="1:3" ht="11.25" customHeight="1" x14ac:dyDescent="0.2">
      <c r="A51" s="9" t="s">
        <v>42</v>
      </c>
      <c r="B51" s="13">
        <v>0</v>
      </c>
      <c r="C51" s="13">
        <v>0</v>
      </c>
    </row>
    <row r="52" spans="1:3" ht="11.25" customHeight="1" x14ac:dyDescent="0.2">
      <c r="A52" s="9" t="s">
        <v>43</v>
      </c>
      <c r="B52" s="13">
        <v>0</v>
      </c>
      <c r="C52" s="13">
        <v>0</v>
      </c>
    </row>
    <row r="53" spans="1:3" ht="11.25" customHeight="1" x14ac:dyDescent="0.2">
      <c r="A53" s="9" t="s">
        <v>44</v>
      </c>
      <c r="B53" s="13">
        <v>0</v>
      </c>
      <c r="C53" s="13">
        <v>0</v>
      </c>
    </row>
    <row r="54" spans="1:3" ht="11.25" customHeight="1" x14ac:dyDescent="0.2">
      <c r="A54" s="9"/>
      <c r="B54" s="14"/>
      <c r="C54" s="14"/>
    </row>
    <row r="55" spans="1:3" ht="11.25" customHeight="1" x14ac:dyDescent="0.2">
      <c r="A55" s="8" t="s">
        <v>45</v>
      </c>
      <c r="B55" s="12">
        <f>SUM(B56:B59)</f>
        <v>6531232.6299999999</v>
      </c>
      <c r="C55" s="12">
        <f>SUM(C56:C59)</f>
        <v>4830853.5599999996</v>
      </c>
    </row>
    <row r="56" spans="1:3" ht="11.25" customHeight="1" x14ac:dyDescent="0.2">
      <c r="A56" s="9" t="s">
        <v>46</v>
      </c>
      <c r="B56" s="13">
        <v>6531232.6299999999</v>
      </c>
      <c r="C56" s="13">
        <v>4830853.5599999996</v>
      </c>
    </row>
    <row r="57" spans="1:3" ht="11.25" customHeight="1" x14ac:dyDescent="0.2">
      <c r="A57" s="9" t="s">
        <v>47</v>
      </c>
      <c r="B57" s="13">
        <v>0</v>
      </c>
      <c r="C57" s="13">
        <v>0</v>
      </c>
    </row>
    <row r="58" spans="1:3" ht="11.25" customHeight="1" x14ac:dyDescent="0.2">
      <c r="A58" s="9" t="s">
        <v>48</v>
      </c>
      <c r="B58" s="13">
        <v>0</v>
      </c>
      <c r="C58" s="13">
        <v>0</v>
      </c>
    </row>
    <row r="59" spans="1:3" ht="11.25" customHeight="1" x14ac:dyDescent="0.2">
      <c r="A59" s="9" t="s">
        <v>49</v>
      </c>
      <c r="B59" s="13">
        <v>0</v>
      </c>
      <c r="C59" s="13">
        <v>0</v>
      </c>
    </row>
    <row r="60" spans="1:3" ht="11.25" customHeight="1" x14ac:dyDescent="0.2">
      <c r="A60" s="9"/>
      <c r="B60" s="14"/>
      <c r="C60" s="14"/>
    </row>
    <row r="61" spans="1:3" ht="11.25" customHeight="1" x14ac:dyDescent="0.2">
      <c r="A61" s="8" t="s">
        <v>50</v>
      </c>
      <c r="B61" s="12">
        <f>SUM(B62)</f>
        <v>56379049.369999997</v>
      </c>
      <c r="C61" s="12">
        <f>SUM(C62)</f>
        <v>43097643.780000001</v>
      </c>
    </row>
    <row r="62" spans="1:3" ht="11.25" customHeight="1" x14ac:dyDescent="0.2">
      <c r="A62" s="9" t="s">
        <v>51</v>
      </c>
      <c r="B62" s="13">
        <v>56379049.369999997</v>
      </c>
      <c r="C62" s="13">
        <v>43097643.780000001</v>
      </c>
    </row>
    <row r="63" spans="1:3" ht="11.25" customHeight="1" x14ac:dyDescent="0.2">
      <c r="A63" s="10"/>
      <c r="B63" s="14"/>
      <c r="C63" s="14"/>
    </row>
    <row r="64" spans="1:3" ht="11.25" customHeight="1" x14ac:dyDescent="0.2">
      <c r="A64" s="6" t="s">
        <v>52</v>
      </c>
      <c r="B64" s="12">
        <f>B61+B55+B48+B43+B32+B27</f>
        <v>339945083.38</v>
      </c>
      <c r="C64" s="15">
        <f>C61+C55+C48+C43+C32+C27</f>
        <v>286858519.82000005</v>
      </c>
    </row>
    <row r="65" spans="1:3" ht="11.25" customHeight="1" x14ac:dyDescent="0.2">
      <c r="A65" s="11"/>
      <c r="B65" s="14"/>
      <c r="C65" s="14"/>
    </row>
    <row r="66" spans="1:3" s="2" customFormat="1" x14ac:dyDescent="0.2">
      <c r="A66" s="6" t="s">
        <v>53</v>
      </c>
      <c r="B66" s="12">
        <f>B24-B64</f>
        <v>1054540.1700000167</v>
      </c>
      <c r="C66" s="12">
        <f>C24-C64</f>
        <v>39905984.209999919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3" spans="1:3" x14ac:dyDescent="0.2">
      <c r="A73"/>
      <c r="B73"/>
      <c r="C73"/>
    </row>
    <row r="74" spans="1:3" x14ac:dyDescent="0.2">
      <c r="A74" s="17"/>
      <c r="B74" s="19"/>
      <c r="C74" s="19"/>
    </row>
    <row r="75" spans="1:3" ht="12" x14ac:dyDescent="0.2">
      <c r="A75" s="16" t="s">
        <v>59</v>
      </c>
      <c r="B75" s="23" t="s">
        <v>55</v>
      </c>
      <c r="C75" s="23"/>
    </row>
    <row r="76" spans="1:3" ht="63.75" customHeight="1" x14ac:dyDescent="0.2">
      <c r="A76" s="18" t="s">
        <v>60</v>
      </c>
      <c r="B76" s="24" t="s">
        <v>56</v>
      </c>
      <c r="C76" s="24"/>
    </row>
    <row r="77" spans="1:3" ht="12" x14ac:dyDescent="0.2">
      <c r="A77" s="16" t="s">
        <v>57</v>
      </c>
      <c r="B77"/>
      <c r="C77"/>
    </row>
    <row r="78" spans="1:3" ht="12" x14ac:dyDescent="0.2">
      <c r="A78" s="16" t="s">
        <v>58</v>
      </c>
      <c r="B78"/>
      <c r="C78"/>
    </row>
  </sheetData>
  <sheetProtection formatCells="0" formatColumns="0" formatRows="0" autoFilter="0"/>
  <mergeCells count="3">
    <mergeCell ref="A1:C1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Robe sandoval</cp:lastModifiedBy>
  <cp:revision/>
  <cp:lastPrinted>2024-04-26T14:49:59Z</cp:lastPrinted>
  <dcterms:created xsi:type="dcterms:W3CDTF">2012-12-11T20:29:16Z</dcterms:created>
  <dcterms:modified xsi:type="dcterms:W3CDTF">2025-01-21T15:00:02Z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