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505D46D2-C206-46A5-B787-31F8A7FC5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F36" i="1"/>
  <c r="F35" i="1"/>
  <c r="F34" i="1"/>
  <c r="E34" i="1"/>
  <c r="E38" i="1" s="1"/>
  <c r="F32" i="1"/>
  <c r="F31" i="1"/>
  <c r="F30" i="1"/>
  <c r="F29" i="1"/>
  <c r="F28" i="1"/>
  <c r="D27" i="1"/>
  <c r="F27" i="1" s="1"/>
  <c r="C27" i="1"/>
  <c r="E20" i="1"/>
  <c r="D20" i="1"/>
  <c r="C20" i="1"/>
  <c r="B20" i="1"/>
  <c r="F20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18" i="1"/>
  <c r="F17" i="1"/>
  <c r="F16" i="1"/>
  <c r="F25" i="1"/>
  <c r="F24" i="1"/>
  <c r="F23" i="1"/>
  <c r="F22" i="1"/>
  <c r="D38" i="1" l="1"/>
  <c r="F38" i="1" s="1"/>
</calcChain>
</file>

<file path=xl/sharedStrings.xml><?xml version="1.0" encoding="utf-8"?>
<sst xmlns="http://schemas.openxmlformats.org/spreadsheetml/2006/main" count="42" uniqueCount="32">
  <si>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</si>
  <si>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</si>
  <si>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</si>
  <si>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</si>
  <si>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</si>
  <si>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</si>
  <si>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</si>
  <si>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</si>
  <si>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</si>
  <si>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</si>
  <si>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</si>
  <si>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</si>
  <si>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</si>
  <si>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</si>
  <si>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</si>
  <si>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</si>
  <si>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</si>
  <si>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</si>
  <si>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</si>
  <si>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</si>
  <si>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</si>
  <si>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</si>
  <si>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</si>
  <si>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</si>
  <si>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</si>
  <si>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L.A.I. MARTIN HEBER LOPEZ ORTEGA</t>
  </si>
  <si>
    <t>SINDICO MUNICIPAL Y COMISIONADO DE HACIENDA</t>
  </si>
  <si>
    <t>LC GUILLERMO SIERRA BLANCO</t>
  </si>
  <si>
    <t>TESORERO MUNICIPAL</t>
  </si>
  <si>
    <t xml:space="preserve">PRESIDENTA MUNICIPAL </t>
  </si>
  <si>
    <t>C. ALMA DENISSE SANCHEZ BARRAGAN</t>
  </si>
  <si>
    <t>Municipio Moroleón,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</si>
</sst>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3" fontId="9" fillId="0" borderId="4" xfId="9" applyNumberFormat="1" applyFont="1" applyBorder="1" applyProtection="1">
      <protection locked="0"/>
    </xf>
    <xf numFmtId="3" fontId="9" fillId="0" borderId="4" xfId="19" applyNumberFormat="1" applyFont="1" applyBorder="1" applyAlignment="1">
      <alignment horizontal="center" vertical="center" wrapText="1"/>
    </xf>
    <xf numFmtId="3" fontId="8" fillId="0" borderId="4" xfId="9" applyNumberFormat="1" applyFont="1" applyBorder="1" applyProtection="1">
      <protection locked="0"/>
    </xf>
    <xf numFmtId="0" fontId="7" fillId="0" borderId="0" xfId="32" applyFont="1" applyAlignment="1" applyProtection="1">
      <alignment horizontal="center" wrapText="1"/>
      <protection locked="0"/>
    </xf>
    <xf numFmtId="0" fontId="7" fillId="0" borderId="5" xfId="32" applyFont="1" applyBorder="1" applyAlignment="1" applyProtection="1">
      <alignment horizontal="center" vertical="top" wrapText="1"/>
      <protection locked="0"/>
    </xf>
    <xf numFmtId="0" fontId="4" fillId="0" borderId="5" xfId="9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center"/>
      <protection locked="0"/>
    </xf>
    <xf numFmtId="3" fontId="3" fillId="0" borderId="4" xfId="9" applyNumberFormat="1" applyFont="1" applyBorder="1" applyProtection="1">
      <protection locked="0"/>
    </xf>
    <xf numFmtId="3" fontId="4" fillId="0" borderId="4" xfId="3" applyNumberFormat="1" applyFont="1" applyBorder="1" applyAlignment="1">
      <alignment horizontal="center" vertical="center" wrapText="1"/>
    </xf>
    <xf numFmtId="3" fontId="4" fillId="0" borderId="4" xfId="9" applyNumberFormat="1" applyFont="1" applyBorder="1" applyProtection="1"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32" applyFont="1" applyAlignment="1" applyProtection="1">
      <alignment horizontal="center" wrapText="1"/>
      <protection locked="0"/>
    </xf>
    <xf numFmtId="0" fontId="7" fillId="0" borderId="0" xfId="32" applyFont="1" applyAlignment="1" applyProtection="1">
      <alignment horizontal="center" vertical="top" wrapText="1"/>
      <protection locked="0"/>
    </xf>
    <xf numFmtId="3" fontId="4" fillId="0" borderId="4" xfId="9" applyNumberFormat="1" applyFont="1" applyBorder="1" applyAlignment="1" applyProtection="1">
      <alignment vertical="top"/>
      <protection locked="0"/>
    </xf>
  </cellXfs>
  <cellStyles count="3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8" xr:uid="{71A88E31-5E5D-4077-B647-B2615B8D2C40}"/>
    <cellStyle name="Millares 2 2 3" xfId="18" xr:uid="{C6558E83-7465-4A3F-95E8-9E2498A67D1D}"/>
    <cellStyle name="Millares 2 3" xfId="5" xr:uid="{00000000-0005-0000-0000-000004000000}"/>
    <cellStyle name="Millares 2 3 2" xfId="29" xr:uid="{5B95303E-D787-42F5-A6DB-4BDF96AB78FA}"/>
    <cellStyle name="Millares 2 3 3" xfId="20" xr:uid="{DB313689-099C-46CA-AEE7-2F93DF2CBCB1}"/>
    <cellStyle name="Millares 2 4" xfId="19" xr:uid="{C59316E1-614A-4002-B86A-1F996953D945}"/>
    <cellStyle name="Millares 2 4 2" xfId="36" xr:uid="{9F7DBE9F-FC17-495B-A3A6-6EF07C3374A7}"/>
    <cellStyle name="Millares 2 5" xfId="27" xr:uid="{61872F6F-2088-408E-BCD0-C899DFE951CA}"/>
    <cellStyle name="Millares 3" xfId="6" xr:uid="{00000000-0005-0000-0000-000005000000}"/>
    <cellStyle name="Millares 3 2" xfId="30" xr:uid="{A08063B5-60B0-465A-8D59-CEB9A56E4D4E}"/>
    <cellStyle name="Millares 3 3" xfId="21" xr:uid="{5C3DFF9A-DA67-4324-8C49-885D47D71528}"/>
    <cellStyle name="Moneda 2" xfId="7" xr:uid="{00000000-0005-0000-0000-000006000000}"/>
    <cellStyle name="Moneda 2 2" xfId="31" xr:uid="{AFB42FCB-B514-49AB-98B6-C23A6AC177BA}"/>
    <cellStyle name="Moneda 2 3" xfId="22" xr:uid="{9ED941A2-103C-4487-8F07-3D9BBB94BF59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2" xr:uid="{43FEB862-D1AA-49D4-B310-B8E26E963B80}"/>
    <cellStyle name="Normal 2 4" xfId="23" xr:uid="{D9A14332-26E8-4381-BAA1-22C36FB4BE05}"/>
    <cellStyle name="Normal 3" xfId="10" xr:uid="{00000000-0005-0000-0000-00000A000000}"/>
    <cellStyle name="Normal 3 2" xfId="33" xr:uid="{B0AAE8E1-C60D-46ED-9CCC-25FA235D144D}"/>
    <cellStyle name="Normal 3 3" xfId="24" xr:uid="{8173A9CD-16B2-48A0-92C4-3D0059C43764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5" xr:uid="{9EB275F2-D050-472D-B110-9CEA43ABEEF9}"/>
    <cellStyle name="Normal 6 2 3" xfId="26" xr:uid="{A2F0272D-40C5-4C05-B0D7-F20601B6A80E}"/>
    <cellStyle name="Normal 6 3" xfId="34" xr:uid="{9CF56587-9F84-4796-982B-31839CA40AC0}"/>
    <cellStyle name="Normal 6 4" xfId="25" xr:uid="{CCBB2402-9553-4E29-BFDC-1401A7C20F0E}"/>
    <cellStyle name="Normal 7" xfId="17" xr:uid="{6054FC2D-F65E-43F7-AD61-13EE08B56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7" t="s">
        <v>31</v>
      </c>
      <c r="B1" s="28"/>
      <c r="C1" s="28"/>
      <c r="D1" s="28"/>
      <c r="E1" s="28"/>
      <c r="F1" s="29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24">
        <f>SUM(B5:B7)</f>
        <v>3718432.78</v>
      </c>
      <c r="C4" s="25"/>
      <c r="D4" s="25"/>
      <c r="E4" s="25"/>
      <c r="F4" s="24">
        <f>SUM(B4:E4)</f>
        <v>3718432.78</v>
      </c>
    </row>
    <row r="5" spans="1:6" ht="11.25" customHeight="1" x14ac:dyDescent="0.2">
      <c r="A5" s="11" t="s">
        <v>7</v>
      </c>
      <c r="B5" s="26">
        <v>6549391.1399999997</v>
      </c>
      <c r="C5" s="25"/>
      <c r="D5" s="25"/>
      <c r="E5" s="25"/>
      <c r="F5" s="24">
        <f>SUM(B5:E5)</f>
        <v>6549391.1399999997</v>
      </c>
    </row>
    <row r="6" spans="1:6" ht="11.25" customHeight="1" x14ac:dyDescent="0.2">
      <c r="A6" s="11" t="s">
        <v>8</v>
      </c>
      <c r="B6" s="26">
        <v>-2830958.36</v>
      </c>
      <c r="C6" s="25"/>
      <c r="D6" s="25"/>
      <c r="E6" s="25"/>
      <c r="F6" s="24">
        <f>SUM(B6:E6)</f>
        <v>-2830958.36</v>
      </c>
    </row>
    <row r="7" spans="1:6" ht="11.25" customHeight="1" x14ac:dyDescent="0.2">
      <c r="A7" s="11" t="s">
        <v>9</v>
      </c>
      <c r="B7" s="26">
        <v>0</v>
      </c>
      <c r="C7" s="25"/>
      <c r="D7" s="25"/>
      <c r="E7" s="25"/>
      <c r="F7" s="24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25"/>
      <c r="C9" s="24">
        <f>SUM(C10:C14)</f>
        <v>173507891.91</v>
      </c>
      <c r="D9" s="24">
        <f>D10</f>
        <v>39905984.210000001</v>
      </c>
      <c r="E9" s="25"/>
      <c r="F9" s="24">
        <f t="shared" ref="F9:F14" si="0">SUM(B9:E9)</f>
        <v>213413876.12</v>
      </c>
    </row>
    <row r="10" spans="1:6" ht="11.25" customHeight="1" x14ac:dyDescent="0.2">
      <c r="A10" s="11" t="s">
        <v>11</v>
      </c>
      <c r="B10" s="25"/>
      <c r="C10" s="25"/>
      <c r="D10" s="26">
        <v>39905984.210000001</v>
      </c>
      <c r="E10" s="25"/>
      <c r="F10" s="24">
        <f t="shared" si="0"/>
        <v>39905984.210000001</v>
      </c>
    </row>
    <row r="11" spans="1:6" ht="11.25" customHeight="1" x14ac:dyDescent="0.2">
      <c r="A11" s="11" t="s">
        <v>12</v>
      </c>
      <c r="B11" s="25"/>
      <c r="C11" s="26">
        <v>173507891.91</v>
      </c>
      <c r="D11" s="25"/>
      <c r="E11" s="25"/>
      <c r="F11" s="24">
        <f t="shared" si="0"/>
        <v>173507891.91</v>
      </c>
    </row>
    <row r="12" spans="1:6" ht="11.25" customHeight="1" x14ac:dyDescent="0.2">
      <c r="A12" s="11" t="s">
        <v>13</v>
      </c>
      <c r="B12" s="25"/>
      <c r="C12" s="26">
        <v>0</v>
      </c>
      <c r="D12" s="25"/>
      <c r="E12" s="25"/>
      <c r="F12" s="24">
        <f t="shared" si="0"/>
        <v>0</v>
      </c>
    </row>
    <row r="13" spans="1:6" ht="11.25" customHeight="1" x14ac:dyDescent="0.2">
      <c r="A13" s="11" t="s">
        <v>14</v>
      </c>
      <c r="B13" s="25"/>
      <c r="C13" s="26">
        <v>0</v>
      </c>
      <c r="D13" s="25"/>
      <c r="E13" s="25"/>
      <c r="F13" s="24">
        <f t="shared" si="0"/>
        <v>0</v>
      </c>
    </row>
    <row r="14" spans="1:6" ht="11.25" customHeight="1" x14ac:dyDescent="0.2">
      <c r="A14" s="11" t="s">
        <v>15</v>
      </c>
      <c r="B14" s="25"/>
      <c r="C14" s="26">
        <v>0</v>
      </c>
      <c r="D14" s="25"/>
      <c r="E14" s="25"/>
      <c r="F14" s="24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16</v>
      </c>
      <c r="B16" s="16"/>
      <c r="C16" s="16"/>
      <c r="D16" s="16"/>
      <c r="E16" s="17">
        <v>0</v>
      </c>
      <c r="F16" s="22">
        <f t="shared" ref="F16:F18" si="1">SUM(B16:E16)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5">
        <v>0</v>
      </c>
      <c r="F17" s="22">
        <f t="shared" si="1"/>
        <v>0</v>
      </c>
    </row>
    <row r="18" spans="1:6" ht="11.25" customHeight="1" x14ac:dyDescent="0.2">
      <c r="A18" s="11" t="s">
        <v>18</v>
      </c>
      <c r="B18" s="16"/>
      <c r="C18" s="16"/>
      <c r="D18" s="16"/>
      <c r="E18" s="15">
        <v>0</v>
      </c>
      <c r="F18" s="22">
        <f t="shared" si="1"/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24">
        <f>B4</f>
        <v>3718432.78</v>
      </c>
      <c r="C20" s="24">
        <f>C9</f>
        <v>173507891.91</v>
      </c>
      <c r="D20" s="24">
        <f>D9</f>
        <v>39905984.210000001</v>
      </c>
      <c r="E20" s="24">
        <f>E16</f>
        <v>0</v>
      </c>
      <c r="F20" s="24">
        <f>SUM(B20:E20)</f>
        <v>217132308.90000001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20</v>
      </c>
      <c r="B22" s="17">
        <v>0</v>
      </c>
      <c r="C22" s="16"/>
      <c r="D22" s="16"/>
      <c r="E22" s="16"/>
      <c r="F22" s="22">
        <f t="shared" ref="F20:F25" si="2">SUM(B22:E22)</f>
        <v>0</v>
      </c>
    </row>
    <row r="23" spans="1:6" ht="11.25" customHeight="1" x14ac:dyDescent="0.2">
      <c r="A23" s="11" t="s">
        <v>7</v>
      </c>
      <c r="B23" s="15">
        <v>0</v>
      </c>
      <c r="C23" s="16"/>
      <c r="D23" s="16"/>
      <c r="E23" s="16"/>
      <c r="F23" s="22">
        <f t="shared" si="2"/>
        <v>0</v>
      </c>
    </row>
    <row r="24" spans="1:6" ht="11.25" customHeight="1" x14ac:dyDescent="0.2">
      <c r="A24" s="11" t="s">
        <v>8</v>
      </c>
      <c r="B24" s="15">
        <v>0</v>
      </c>
      <c r="C24" s="16"/>
      <c r="D24" s="16"/>
      <c r="E24" s="16"/>
      <c r="F24" s="22">
        <f t="shared" si="2"/>
        <v>0</v>
      </c>
    </row>
    <row r="25" spans="1:6" ht="11.25" customHeight="1" x14ac:dyDescent="0.2">
      <c r="A25" s="11" t="s">
        <v>9</v>
      </c>
      <c r="B25" s="15">
        <v>0</v>
      </c>
      <c r="C25" s="16"/>
      <c r="D25" s="16"/>
      <c r="E25" s="16"/>
      <c r="F25" s="22">
        <f t="shared" si="2"/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21</v>
      </c>
      <c r="B27" s="25"/>
      <c r="C27" s="24">
        <f>C29</f>
        <v>29903672.559999999</v>
      </c>
      <c r="D27" s="24">
        <f>SUM(D28:D32)</f>
        <v>-38851444.039999999</v>
      </c>
      <c r="E27" s="25"/>
      <c r="F27" s="24">
        <f t="shared" ref="F27:F32" si="3">SUM(B27:E27)</f>
        <v>-8947771.4800000004</v>
      </c>
    </row>
    <row r="28" spans="1:6" ht="11.25" customHeight="1" x14ac:dyDescent="0.2">
      <c r="A28" s="11" t="s">
        <v>11</v>
      </c>
      <c r="B28" s="25"/>
      <c r="C28" s="25"/>
      <c r="D28" s="26">
        <v>1054540.17</v>
      </c>
      <c r="E28" s="25"/>
      <c r="F28" s="24">
        <f t="shared" si="3"/>
        <v>1054540.17</v>
      </c>
    </row>
    <row r="29" spans="1:6" ht="11.25" customHeight="1" x14ac:dyDescent="0.2">
      <c r="A29" s="11" t="s">
        <v>12</v>
      </c>
      <c r="B29" s="25"/>
      <c r="C29" s="26">
        <v>29903672.559999999</v>
      </c>
      <c r="D29" s="26">
        <v>-39905984.210000001</v>
      </c>
      <c r="E29" s="25"/>
      <c r="F29" s="24">
        <f t="shared" si="3"/>
        <v>-10002311.650000002</v>
      </c>
    </row>
    <row r="30" spans="1:6" ht="11.25" customHeight="1" x14ac:dyDescent="0.2">
      <c r="A30" s="11" t="s">
        <v>13</v>
      </c>
      <c r="B30" s="25"/>
      <c r="C30" s="25"/>
      <c r="D30" s="32">
        <v>0</v>
      </c>
      <c r="E30" s="25"/>
      <c r="F30" s="24">
        <f t="shared" si="3"/>
        <v>0</v>
      </c>
    </row>
    <row r="31" spans="1:6" ht="11.25" customHeight="1" x14ac:dyDescent="0.2">
      <c r="A31" s="11" t="s">
        <v>14</v>
      </c>
      <c r="B31" s="25"/>
      <c r="C31" s="25"/>
      <c r="D31" s="32">
        <v>0</v>
      </c>
      <c r="E31" s="25"/>
      <c r="F31" s="24">
        <f t="shared" si="3"/>
        <v>0</v>
      </c>
    </row>
    <row r="32" spans="1:6" ht="11.25" customHeight="1" x14ac:dyDescent="0.2">
      <c r="A32" s="11" t="s">
        <v>15</v>
      </c>
      <c r="B32" s="25"/>
      <c r="C32" s="25"/>
      <c r="D32" s="32">
        <v>0</v>
      </c>
      <c r="E32" s="25"/>
      <c r="F32" s="24">
        <f t="shared" si="3"/>
        <v>0</v>
      </c>
    </row>
    <row r="33" spans="1:6" ht="11.25" customHeight="1" x14ac:dyDescent="0.2">
      <c r="A33" s="12"/>
      <c r="B33" s="25"/>
      <c r="C33" s="25"/>
      <c r="D33" s="25"/>
      <c r="E33" s="25"/>
      <c r="F33" s="25"/>
    </row>
    <row r="34" spans="1:6" ht="22.5" x14ac:dyDescent="0.2">
      <c r="A34" s="10" t="s">
        <v>22</v>
      </c>
      <c r="B34" s="25"/>
      <c r="C34" s="25"/>
      <c r="D34" s="25"/>
      <c r="E34" s="24">
        <f>SUM(E35:E36)</f>
        <v>0</v>
      </c>
      <c r="F34" s="24">
        <f>SUM(B34:E34)</f>
        <v>0</v>
      </c>
    </row>
    <row r="35" spans="1:6" ht="11.25" customHeight="1" x14ac:dyDescent="0.2">
      <c r="A35" s="11" t="s">
        <v>17</v>
      </c>
      <c r="B35" s="25"/>
      <c r="C35" s="25"/>
      <c r="D35" s="25"/>
      <c r="E35" s="26">
        <v>0</v>
      </c>
      <c r="F35" s="24">
        <f>SUM(B35:E35)</f>
        <v>0</v>
      </c>
    </row>
    <row r="36" spans="1:6" ht="11.25" customHeight="1" x14ac:dyDescent="0.2">
      <c r="A36" s="11" t="s">
        <v>18</v>
      </c>
      <c r="B36" s="25"/>
      <c r="C36" s="25"/>
      <c r="D36" s="25"/>
      <c r="E36" s="26">
        <v>0</v>
      </c>
      <c r="F36" s="24">
        <f>SUM(B36:E36)</f>
        <v>0</v>
      </c>
    </row>
    <row r="37" spans="1:6" ht="11.25" customHeight="1" x14ac:dyDescent="0.2">
      <c r="A37" s="12"/>
      <c r="B37" s="25"/>
      <c r="C37" s="25"/>
      <c r="D37" s="25"/>
      <c r="E37" s="25"/>
      <c r="F37" s="25"/>
    </row>
    <row r="38" spans="1:6" ht="11.25" customHeight="1" x14ac:dyDescent="0.2">
      <c r="A38" s="10" t="s">
        <v>23</v>
      </c>
      <c r="B38" s="23">
        <f>B20+B22</f>
        <v>3718432.78</v>
      </c>
      <c r="C38" s="23">
        <f>+C20+C27</f>
        <v>203411564.47</v>
      </c>
      <c r="D38" s="23">
        <f>D20+D27</f>
        <v>1054540.1700000018</v>
      </c>
      <c r="E38" s="23">
        <f>+E20+E34</f>
        <v>0</v>
      </c>
      <c r="F38" s="23">
        <f>SUM(B38:E38)</f>
        <v>208184537.42000002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  <row r="43" spans="1:6" x14ac:dyDescent="0.2">
      <c r="A43" s="20"/>
      <c r="D43" s="21"/>
      <c r="E43" s="21"/>
    </row>
    <row r="44" spans="1:6" ht="12" x14ac:dyDescent="0.2">
      <c r="A44" s="18" t="s">
        <v>30</v>
      </c>
      <c r="D44" s="30" t="s">
        <v>25</v>
      </c>
      <c r="E44" s="30"/>
    </row>
    <row r="45" spans="1:6" ht="57.75" customHeight="1" x14ac:dyDescent="0.2">
      <c r="A45" s="19" t="s">
        <v>29</v>
      </c>
      <c r="D45" s="31" t="s">
        <v>26</v>
      </c>
      <c r="E45" s="31"/>
    </row>
    <row r="46" spans="1:6" ht="12" x14ac:dyDescent="0.2">
      <c r="A46" s="18" t="s">
        <v>27</v>
      </c>
      <c r="B46"/>
      <c r="C46"/>
    </row>
    <row r="47" spans="1:6" ht="12" x14ac:dyDescent="0.2">
      <c r="A47" s="18" t="s">
        <v>28</v>
      </c>
      <c r="B47"/>
      <c r="C47"/>
    </row>
  </sheetData>
  <sheetProtection formatCells="0" formatColumns="0" formatRows="0" autoFilter="0"/>
  <mergeCells count="3">
    <mergeCell ref="A1:F1"/>
    <mergeCell ref="D44:E44"/>
    <mergeCell ref="D45:E45"/>
  </mergeCells>
  <pageMargins left="0.70866141732283472" right="0.51181102362204722" top="0.35433070866141736" bottom="0.35433070866141736" header="0.31496062992125984" footer="0.31496062992125984"/>
  <pageSetup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2024-04-26T18:16:55Z</cp:lastPrinted>
  <dcterms:created xsi:type="dcterms:W3CDTF">2012-12-11T20:30:33Z</dcterms:created>
  <dcterms:modified xsi:type="dcterms:W3CDTF">2025-01-21T15:05:48Z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