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4\4TA TRIMESTRE\"/>
    </mc:Choice>
  </mc:AlternateContent>
  <xr:revisionPtr revIDLastSave="0" documentId="13_ncr:1_{5577C6C9-8676-4508-B0DA-02F6332DD0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</workbook>
</file>

<file path=xl/calcChain.xml><?xml version="1.0" encoding="utf-8"?>
<calcChain xmlns="http://schemas.openxmlformats.org/spreadsheetml/2006/main">
  <c r="C57" i="4" l="1"/>
  <c r="B57" i="4"/>
  <c r="C50" i="4"/>
  <c r="C43" i="4" s="1"/>
  <c r="B50" i="4"/>
  <c r="B43" i="4" s="1"/>
  <c r="C45" i="4"/>
  <c r="B45" i="4"/>
  <c r="C35" i="4"/>
  <c r="B35" i="4"/>
  <c r="C25" i="4"/>
  <c r="C24" i="4" s="1"/>
  <c r="B25" i="4"/>
  <c r="B24" i="4" s="1"/>
  <c r="C13" i="4"/>
  <c r="B13" i="4"/>
  <c r="C4" i="4"/>
  <c r="B4" i="4"/>
  <c r="B3" i="4" l="1"/>
  <c r="C3" i="4"/>
</calcChain>
</file>

<file path=xl/sharedStrings.xml><?xml version="1.0" encoding="utf-8"?>
<sst xmlns="http://schemas.openxmlformats.org/spreadsheetml/2006/main" count="61" uniqueCount="61">
  <si>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</si>
  <si>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</si>
  <si>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</si>
  <si>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</si>
  <si>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</si>
  <si>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</si>
  <si>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</si>
  <si>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</si>
  <si>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</si>
  <si>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</si>
  <si>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</si>
  <si>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</si>
  <si>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</si>
  <si>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</si>
  <si>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</si>
  <si>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</si>
  <si>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</si>
  <si>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</si>
  <si>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</si>
  <si>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</si>
  <si>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</si>
  <si>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</si>
  <si>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</si>
  <si>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</si>
  <si>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</si>
  <si>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</si>
  <si>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</si>
  <si>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</si>
  <si>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</si>
  <si>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</si>
  <si>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</si>
  <si>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</si>
  <si>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</si>
  <si>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</si>
  <si>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</si>
  <si>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</si>
  <si>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</si>
  <si>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</si>
  <si>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</si>
  <si>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</si>
  <si>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</si>
  <si>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</si>
  <si>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</si>
  <si>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</si>
  <si>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</si>
  <si>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</si>
  <si>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</si>
  <si>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</si>
  <si>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</si>
  <si>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</si>
  <si>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</si>
  <si>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</si>
  <si>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</si>
  <si>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</si>
  <si>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LC GUILLERMO SIERRA BLANCO</t>
  </si>
  <si>
    <t>TESORERO MUNICIPAL</t>
  </si>
  <si>
    <t>L.A.I. MARTIN HEBER LOPEZ ORTEGA</t>
  </si>
  <si>
    <t>SINDICO MUNICIPAL Y COMISIONADO DE HACIENDA</t>
  </si>
  <si>
    <t xml:space="preserve">PRESIDENTA MUNICIPAL </t>
  </si>
  <si>
    <t>ALMA DENISSE SANCHEZ BARRAGAN</t>
  </si>
  <si>
    <t>Municipio Moroleón, Gto.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</si>
</sst>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9" applyFont="1" applyAlignment="1" applyProtection="1">
      <alignment vertical="top" wrapText="1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horizontal="center" vertical="top"/>
      <protection locked="0"/>
    </xf>
    <xf numFmtId="0" fontId="4" fillId="0" borderId="0" xfId="9" applyFont="1" applyAlignment="1" applyProtection="1">
      <alignment vertical="top"/>
      <protection locked="0"/>
    </xf>
    <xf numFmtId="4" fontId="5" fillId="0" borderId="0" xfId="9" applyNumberFormat="1" applyFont="1" applyAlignment="1" applyProtection="1">
      <alignment vertical="top"/>
      <protection locked="0"/>
    </xf>
    <xf numFmtId="0" fontId="4" fillId="2" borderId="1" xfId="9" applyFont="1" applyFill="1" applyBorder="1" applyAlignment="1">
      <alignment horizontal="center" vertical="center"/>
    </xf>
    <xf numFmtId="0" fontId="4" fillId="2" borderId="4" xfId="9" applyFont="1" applyFill="1" applyBorder="1" applyAlignment="1">
      <alignment horizontal="center" vertical="center"/>
    </xf>
    <xf numFmtId="0" fontId="4" fillId="0" borderId="4" xfId="9" applyFont="1" applyBorder="1" applyAlignment="1">
      <alignment horizontal="left" vertical="top" wrapText="1" indent="1"/>
    </xf>
    <xf numFmtId="0" fontId="4" fillId="0" borderId="4" xfId="9" applyFont="1" applyBorder="1" applyAlignment="1">
      <alignment horizontal="left" vertical="top" wrapText="1" indent="2"/>
    </xf>
    <xf numFmtId="0" fontId="5" fillId="0" borderId="4" xfId="9" applyFont="1" applyBorder="1" applyAlignment="1">
      <alignment horizontal="left" vertical="top" wrapText="1" indent="3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5" fillId="0" borderId="4" xfId="9" applyFont="1" applyBorder="1" applyAlignment="1">
      <alignment horizontal="left" vertical="top" wrapText="1"/>
    </xf>
    <xf numFmtId="0" fontId="5" fillId="0" borderId="4" xfId="9" applyFont="1" applyBorder="1" applyAlignment="1">
      <alignment vertical="top" wrapText="1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167" fontId="5" fillId="0" borderId="4" xfId="17" applyNumberFormat="1" applyFont="1" applyFill="1" applyBorder="1" applyAlignment="1" applyProtection="1">
      <alignment vertical="top" wrapText="1"/>
      <protection locked="0"/>
    </xf>
    <xf numFmtId="0" fontId="8" fillId="0" borderId="0" xfId="23" applyFont="1" applyAlignment="1" applyProtection="1">
      <alignment horizontal="center" wrapText="1"/>
      <protection locked="0"/>
    </xf>
    <xf numFmtId="0" fontId="8" fillId="0" borderId="5" xfId="23" applyFont="1" applyBorder="1" applyAlignment="1" applyProtection="1">
      <alignment horizontal="center" vertical="top" wrapText="1"/>
      <protection locked="0"/>
    </xf>
    <xf numFmtId="0" fontId="5" fillId="0" borderId="5" xfId="9" applyFont="1" applyBorder="1" applyAlignment="1" applyProtection="1">
      <alignment vertical="top" wrapText="1"/>
      <protection locked="0"/>
    </xf>
    <xf numFmtId="4" fontId="5" fillId="0" borderId="5" xfId="9" applyNumberFormat="1" applyFont="1" applyBorder="1" applyAlignment="1" applyProtection="1">
      <alignment vertical="top"/>
      <protection locked="0"/>
    </xf>
    <xf numFmtId="167" fontId="5" fillId="0" borderId="4" xfId="37" applyNumberFormat="1" applyFont="1" applyFill="1" applyBorder="1" applyAlignment="1" applyProtection="1">
      <alignment vertical="top" wrapText="1"/>
      <protection locked="0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8" fillId="0" borderId="0" xfId="23" applyFont="1" applyAlignment="1" applyProtection="1">
      <alignment horizontal="center" wrapText="1"/>
      <protection locked="0"/>
    </xf>
    <xf numFmtId="0" fontId="8" fillId="0" borderId="0" xfId="23" applyFont="1" applyAlignment="1" applyProtection="1">
      <alignment horizontal="center" vertical="top" wrapText="1"/>
      <protection locked="0"/>
    </xf>
  </cellXfs>
  <cellStyles count="3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26F4CB77-81BE-4098-B37A-284F1320984F}"/>
    <cellStyle name="Millares 2 2 3" xfId="29" xr:uid="{E7075B04-FBC1-4408-802D-63B1BE75BCCD}"/>
    <cellStyle name="Millares 2 3" xfId="5" xr:uid="{00000000-0005-0000-0000-000004000000}"/>
    <cellStyle name="Millares 2 3 2" xfId="20" xr:uid="{2C4D0161-A5E1-47A0-854C-88DAC34C7594}"/>
    <cellStyle name="Millares 2 3 3" xfId="30" xr:uid="{3348E41F-0C20-4680-B3D0-2767AB79550C}"/>
    <cellStyle name="Millares 2 4" xfId="17" xr:uid="{B1EBFD9D-75B8-4540-9E28-B1569388A0C7}"/>
    <cellStyle name="Millares 2 4 2" xfId="27" xr:uid="{D685D56A-D7E6-4BB5-8C8C-A66C4A2DB636}"/>
    <cellStyle name="Millares 2 4 3" xfId="37" xr:uid="{0E729B1B-33DA-4B9D-A59F-0AEE6D1C2978}"/>
    <cellStyle name="Millares 2 5" xfId="18" xr:uid="{5CAF736D-0A5E-4EFE-A2D4-C10C0CD767ED}"/>
    <cellStyle name="Millares 2 6" xfId="28" xr:uid="{6442ABF0-ECBE-439A-A9B6-5C5DCB8E6B87}"/>
    <cellStyle name="Millares 3" xfId="6" xr:uid="{00000000-0005-0000-0000-000005000000}"/>
    <cellStyle name="Millares 3 2" xfId="21" xr:uid="{DE351C00-AE7E-433F-8FB0-02D7B11E1347}"/>
    <cellStyle name="Millares 3 3" xfId="31" xr:uid="{07ABCE26-1B1C-4465-8062-0849CB7B088E}"/>
    <cellStyle name="Moneda 2" xfId="7" xr:uid="{00000000-0005-0000-0000-000006000000}"/>
    <cellStyle name="Moneda 2 2" xfId="22" xr:uid="{6C61E48F-B792-4B85-8693-6A78C828FF77}"/>
    <cellStyle name="Moneda 2 3" xfId="32" xr:uid="{86B0FEC2-E5AF-4712-97C2-C7FE0D12E95A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E7C34C3D-8D07-4BB9-A668-1AABC7F9595A}"/>
    <cellStyle name="Normal 2 4" xfId="33" xr:uid="{602D01CE-67AF-4652-B24D-C10E0AFAF22B}"/>
    <cellStyle name="Normal 3" xfId="10" xr:uid="{00000000-0005-0000-0000-00000A000000}"/>
    <cellStyle name="Normal 3 2" xfId="24" xr:uid="{141DA7BB-C667-4179-BB7C-75A23A80E819}"/>
    <cellStyle name="Normal 3 3" xfId="34" xr:uid="{7A94C022-0FDC-41C2-ACE3-A5D96CE67605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6" xr:uid="{E71312DF-F229-45EA-9AFC-87114DEA441D}"/>
    <cellStyle name="Normal 6 2 3" xfId="36" xr:uid="{AFB7633F-7989-43BD-9C69-6E025BEB5F9D}"/>
    <cellStyle name="Normal 6 3" xfId="25" xr:uid="{1B552D1C-90C5-4809-8107-D29B8FC1C695}"/>
    <cellStyle name="Normal 6 4" xfId="35" xr:uid="{CB763D24-CFF4-4391-B3C9-5BF4749204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8"/>
  <sheetViews>
    <sheetView tabSelected="1" zoomScaleNormal="100" zoomScaleSheetLayoutView="80" workbookViewId="0">
      <selection activeCell="A2" sqref="A2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21" t="s">
        <v>60</v>
      </c>
      <c r="B1" s="22"/>
      <c r="C1" s="23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14">
        <f>B4+B13</f>
        <v>45873175.260000005</v>
      </c>
      <c r="C3" s="14">
        <f>C4+C13</f>
        <v>28795646.23</v>
      </c>
    </row>
    <row r="4" spans="1:3" ht="11.25" customHeight="1" x14ac:dyDescent="0.2">
      <c r="A4" s="9" t="s">
        <v>4</v>
      </c>
      <c r="B4" s="14">
        <f>SUM(B5:B11)</f>
        <v>39361093.630000003</v>
      </c>
      <c r="C4" s="14">
        <f>SUM(C5:C11)</f>
        <v>121088.34</v>
      </c>
    </row>
    <row r="5" spans="1:3" ht="11.25" customHeight="1" x14ac:dyDescent="0.2">
      <c r="A5" s="10" t="s">
        <v>5</v>
      </c>
      <c r="B5" s="20">
        <v>35423906.590000004</v>
      </c>
      <c r="C5" s="20">
        <v>0</v>
      </c>
    </row>
    <row r="6" spans="1:3" ht="11.25" customHeight="1" x14ac:dyDescent="0.2">
      <c r="A6" s="10" t="s">
        <v>6</v>
      </c>
      <c r="B6" s="20">
        <v>0</v>
      </c>
      <c r="C6" s="20">
        <v>121088.34</v>
      </c>
    </row>
    <row r="7" spans="1:3" ht="11.25" customHeight="1" x14ac:dyDescent="0.2">
      <c r="A7" s="10" t="s">
        <v>7</v>
      </c>
      <c r="B7" s="20">
        <v>3937187.04</v>
      </c>
      <c r="C7" s="20">
        <v>0</v>
      </c>
    </row>
    <row r="8" spans="1:3" ht="11.25" customHeight="1" x14ac:dyDescent="0.2">
      <c r="A8" s="10" t="s">
        <v>8</v>
      </c>
      <c r="B8" s="20">
        <v>0</v>
      </c>
      <c r="C8" s="20">
        <v>0</v>
      </c>
    </row>
    <row r="9" spans="1:3" ht="11.25" customHeight="1" x14ac:dyDescent="0.2">
      <c r="A9" s="10" t="s">
        <v>9</v>
      </c>
      <c r="B9" s="20">
        <v>0</v>
      </c>
      <c r="C9" s="20">
        <v>0</v>
      </c>
    </row>
    <row r="10" spans="1:3" ht="11.25" customHeight="1" x14ac:dyDescent="0.2">
      <c r="A10" s="10" t="s">
        <v>10</v>
      </c>
      <c r="B10" s="20">
        <v>0</v>
      </c>
      <c r="C10" s="20">
        <v>0</v>
      </c>
    </row>
    <row r="11" spans="1:3" ht="11.25" customHeight="1" x14ac:dyDescent="0.2">
      <c r="A11" s="10" t="s">
        <v>11</v>
      </c>
      <c r="B11" s="20">
        <v>0</v>
      </c>
      <c r="C11" s="20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12</v>
      </c>
      <c r="B13" s="14">
        <f>SUM(B14:B22)</f>
        <v>6512081.6299999999</v>
      </c>
      <c r="C13" s="14">
        <f>SUM(C14:C22)</f>
        <v>28674557.890000001</v>
      </c>
    </row>
    <row r="14" spans="1:3" ht="11.25" customHeight="1" x14ac:dyDescent="0.2">
      <c r="A14" s="10" t="s">
        <v>13</v>
      </c>
      <c r="B14" s="20">
        <v>0</v>
      </c>
      <c r="C14" s="20">
        <v>0</v>
      </c>
    </row>
    <row r="15" spans="1:3" ht="11.25" customHeight="1" x14ac:dyDescent="0.2">
      <c r="A15" s="10" t="s">
        <v>14</v>
      </c>
      <c r="B15" s="20">
        <v>0</v>
      </c>
      <c r="C15" s="20">
        <v>0</v>
      </c>
    </row>
    <row r="16" spans="1:3" ht="11.25" customHeight="1" x14ac:dyDescent="0.2">
      <c r="A16" s="10" t="s">
        <v>15</v>
      </c>
      <c r="B16" s="20">
        <v>0</v>
      </c>
      <c r="C16" s="20">
        <v>18340912.420000002</v>
      </c>
    </row>
    <row r="17" spans="1:3" ht="11.25" customHeight="1" x14ac:dyDescent="0.2">
      <c r="A17" s="10" t="s">
        <v>16</v>
      </c>
      <c r="B17" s="20">
        <v>0</v>
      </c>
      <c r="C17" s="20">
        <v>10318351.65</v>
      </c>
    </row>
    <row r="18" spans="1:3" ht="11.25" customHeight="1" x14ac:dyDescent="0.2">
      <c r="A18" s="10" t="s">
        <v>17</v>
      </c>
      <c r="B18" s="20">
        <v>0</v>
      </c>
      <c r="C18" s="20">
        <v>15293.82</v>
      </c>
    </row>
    <row r="19" spans="1:3" ht="11.25" customHeight="1" x14ac:dyDescent="0.2">
      <c r="A19" s="10" t="s">
        <v>18</v>
      </c>
      <c r="B19" s="20">
        <v>6512081.6299999999</v>
      </c>
      <c r="C19" s="20">
        <v>0</v>
      </c>
    </row>
    <row r="20" spans="1:3" ht="11.25" customHeight="1" x14ac:dyDescent="0.2">
      <c r="A20" s="10" t="s">
        <v>19</v>
      </c>
      <c r="B20" s="20">
        <v>0</v>
      </c>
      <c r="C20" s="20">
        <v>0</v>
      </c>
    </row>
    <row r="21" spans="1:3" ht="11.25" customHeight="1" x14ac:dyDescent="0.2">
      <c r="A21" s="10" t="s">
        <v>20</v>
      </c>
      <c r="B21" s="20">
        <v>0</v>
      </c>
      <c r="C21" s="20">
        <v>0</v>
      </c>
    </row>
    <row r="22" spans="1:3" ht="11.25" customHeight="1" x14ac:dyDescent="0.2">
      <c r="A22" s="10" t="s">
        <v>21</v>
      </c>
      <c r="B22" s="20">
        <v>0</v>
      </c>
      <c r="C22" s="20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22</v>
      </c>
      <c r="B24" s="14">
        <f>B25+B35</f>
        <v>0</v>
      </c>
      <c r="C24" s="14">
        <f>C25+C35</f>
        <v>8129757.5499999998</v>
      </c>
    </row>
    <row r="25" spans="1:3" ht="11.25" customHeight="1" x14ac:dyDescent="0.2">
      <c r="A25" s="9" t="s">
        <v>23</v>
      </c>
      <c r="B25" s="14">
        <f>SUM(B26:B33)</f>
        <v>0</v>
      </c>
      <c r="C25" s="14">
        <f>SUM(C26:C33)</f>
        <v>8129757.5499999998</v>
      </c>
    </row>
    <row r="26" spans="1:3" ht="11.25" customHeight="1" x14ac:dyDescent="0.2">
      <c r="A26" s="10" t="s">
        <v>24</v>
      </c>
      <c r="B26" s="15">
        <v>0</v>
      </c>
      <c r="C26" s="20">
        <v>8129757.5499999998</v>
      </c>
    </row>
    <row r="27" spans="1:3" ht="11.25" customHeight="1" x14ac:dyDescent="0.2">
      <c r="A27" s="10" t="s">
        <v>25</v>
      </c>
      <c r="B27" s="15">
        <v>0</v>
      </c>
      <c r="C27" s="15">
        <v>0</v>
      </c>
    </row>
    <row r="28" spans="1:3" ht="11.25" customHeight="1" x14ac:dyDescent="0.2">
      <c r="A28" s="10" t="s">
        <v>26</v>
      </c>
      <c r="B28" s="15">
        <v>0</v>
      </c>
      <c r="C28" s="15">
        <v>0</v>
      </c>
    </row>
    <row r="29" spans="1:3" ht="11.25" customHeight="1" x14ac:dyDescent="0.2">
      <c r="A29" s="10" t="s">
        <v>27</v>
      </c>
      <c r="B29" s="15">
        <v>0</v>
      </c>
      <c r="C29" s="15">
        <v>0</v>
      </c>
    </row>
    <row r="30" spans="1:3" ht="11.25" customHeight="1" x14ac:dyDescent="0.2">
      <c r="A30" s="10" t="s">
        <v>28</v>
      </c>
      <c r="B30" s="15">
        <v>0</v>
      </c>
      <c r="C30" s="15">
        <v>0</v>
      </c>
    </row>
    <row r="31" spans="1:3" ht="11.25" customHeight="1" x14ac:dyDescent="0.2">
      <c r="A31" s="10" t="s">
        <v>29</v>
      </c>
      <c r="B31" s="15">
        <v>0</v>
      </c>
      <c r="C31" s="15">
        <v>0</v>
      </c>
    </row>
    <row r="32" spans="1:3" ht="11.25" customHeight="1" x14ac:dyDescent="0.2">
      <c r="A32" s="10" t="s">
        <v>30</v>
      </c>
      <c r="B32" s="15">
        <v>0</v>
      </c>
      <c r="C32" s="15">
        <v>0</v>
      </c>
    </row>
    <row r="33" spans="1:3" ht="11.25" customHeight="1" x14ac:dyDescent="0.2">
      <c r="A33" s="10" t="s">
        <v>31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32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33</v>
      </c>
      <c r="B36" s="15">
        <v>0</v>
      </c>
      <c r="C36" s="15">
        <v>0</v>
      </c>
    </row>
    <row r="37" spans="1:3" ht="11.25" customHeight="1" x14ac:dyDescent="0.2">
      <c r="A37" s="10" t="s">
        <v>34</v>
      </c>
      <c r="B37" s="15">
        <v>0</v>
      </c>
      <c r="C37" s="15">
        <v>0</v>
      </c>
    </row>
    <row r="38" spans="1:3" ht="11.25" customHeight="1" x14ac:dyDescent="0.2">
      <c r="A38" s="10" t="s">
        <v>35</v>
      </c>
      <c r="B38" s="15">
        <v>0</v>
      </c>
      <c r="C38" s="15">
        <v>0</v>
      </c>
    </row>
    <row r="39" spans="1:3" ht="11.25" customHeight="1" x14ac:dyDescent="0.2">
      <c r="A39" s="10" t="s">
        <v>36</v>
      </c>
      <c r="B39" s="15">
        <v>0</v>
      </c>
      <c r="C39" s="15">
        <v>0</v>
      </c>
    </row>
    <row r="40" spans="1:3" ht="11.25" customHeight="1" x14ac:dyDescent="0.2">
      <c r="A40" s="10" t="s">
        <v>37</v>
      </c>
      <c r="B40" s="15">
        <v>0</v>
      </c>
      <c r="C40" s="15">
        <v>0</v>
      </c>
    </row>
    <row r="41" spans="1:3" ht="11.25" customHeight="1" x14ac:dyDescent="0.2">
      <c r="A41" s="10" t="s">
        <v>38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39</v>
      </c>
      <c r="B43" s="14">
        <f>B45+B50+B57</f>
        <v>29903672.559999999</v>
      </c>
      <c r="C43" s="14">
        <f>C45+C50+C57</f>
        <v>38851444.039999999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40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41</v>
      </c>
      <c r="B46" s="15">
        <v>0</v>
      </c>
      <c r="C46" s="15">
        <v>0</v>
      </c>
    </row>
    <row r="47" spans="1:3" ht="11.25" customHeight="1" x14ac:dyDescent="0.2">
      <c r="A47" s="10" t="s">
        <v>42</v>
      </c>
      <c r="B47" s="15">
        <v>0</v>
      </c>
      <c r="C47" s="15">
        <v>0</v>
      </c>
    </row>
    <row r="48" spans="1:3" ht="11.25" customHeight="1" x14ac:dyDescent="0.2">
      <c r="A48" s="10" t="s">
        <v>43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44</v>
      </c>
      <c r="B50" s="14">
        <f>SUM(B51:B55)</f>
        <v>29903672.559999999</v>
      </c>
      <c r="C50" s="14">
        <f>SUM(C51:C55)</f>
        <v>38851444.039999999</v>
      </c>
    </row>
    <row r="51" spans="1:3" ht="11.25" customHeight="1" x14ac:dyDescent="0.2">
      <c r="A51" s="10" t="s">
        <v>45</v>
      </c>
      <c r="B51" s="20">
        <v>0</v>
      </c>
      <c r="C51" s="15">
        <v>38851444.039999999</v>
      </c>
    </row>
    <row r="52" spans="1:3" ht="11.25" customHeight="1" x14ac:dyDescent="0.2">
      <c r="A52" s="10" t="s">
        <v>46</v>
      </c>
      <c r="B52" s="20">
        <v>29903672.559999999</v>
      </c>
      <c r="C52" s="15">
        <v>0</v>
      </c>
    </row>
    <row r="53" spans="1:3" ht="11.25" customHeight="1" x14ac:dyDescent="0.2">
      <c r="A53" s="10" t="s">
        <v>47</v>
      </c>
      <c r="B53" s="15">
        <v>0</v>
      </c>
      <c r="C53" s="15">
        <v>0</v>
      </c>
    </row>
    <row r="54" spans="1:3" ht="11.25" customHeight="1" x14ac:dyDescent="0.2">
      <c r="A54" s="10" t="s">
        <v>48</v>
      </c>
      <c r="B54" s="15">
        <v>0</v>
      </c>
      <c r="C54" s="15">
        <v>0</v>
      </c>
    </row>
    <row r="55" spans="1:3" ht="11.25" customHeight="1" x14ac:dyDescent="0.2">
      <c r="A55" s="10" t="s">
        <v>49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50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51</v>
      </c>
      <c r="B58" s="15">
        <v>0</v>
      </c>
      <c r="C58" s="15">
        <v>0</v>
      </c>
    </row>
    <row r="59" spans="1:3" ht="11.25" customHeight="1" x14ac:dyDescent="0.2">
      <c r="A59" s="10" t="s">
        <v>52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24" t="s">
        <v>53</v>
      </c>
      <c r="B62" s="25"/>
      <c r="C62" s="25"/>
    </row>
    <row r="64" spans="1:3" x14ac:dyDescent="0.2">
      <c r="A64" s="18"/>
      <c r="B64" s="19"/>
      <c r="C64" s="19"/>
    </row>
    <row r="65" spans="1:3" ht="15.75" customHeight="1" x14ac:dyDescent="0.2">
      <c r="A65" s="16" t="s">
        <v>59</v>
      </c>
      <c r="B65" s="26" t="s">
        <v>56</v>
      </c>
      <c r="C65" s="26"/>
    </row>
    <row r="66" spans="1:3" ht="60.75" customHeight="1" x14ac:dyDescent="0.2">
      <c r="A66" s="17" t="s">
        <v>58</v>
      </c>
      <c r="B66" s="27" t="s">
        <v>57</v>
      </c>
      <c r="C66" s="27"/>
    </row>
    <row r="67" spans="1:3" ht="12" x14ac:dyDescent="0.2">
      <c r="A67" s="16" t="s">
        <v>54</v>
      </c>
    </row>
    <row r="68" spans="1:3" ht="12" x14ac:dyDescent="0.2">
      <c r="A68" s="16" t="s">
        <v>55</v>
      </c>
    </row>
  </sheetData>
  <sheetProtection formatRows="0" autoFilter="0"/>
  <mergeCells count="4">
    <mergeCell ref="A1:C1"/>
    <mergeCell ref="A62:C62"/>
    <mergeCell ref="B65:C65"/>
    <mergeCell ref="B66:C66"/>
  </mergeCells>
  <pageMargins left="0.35433070866141736" right="0.35433070866141736" top="0.39370078740157483" bottom="0.39370078740157483" header="0" footer="0"/>
  <pageSetup scale="85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Robe sandoval</cp:lastModifiedBy>
  <cp:revision/>
  <cp:lastPrinted>2024-10-05T15:15:33Z</cp:lastPrinted>
  <dcterms:created xsi:type="dcterms:W3CDTF">2012-12-11T20:26:08Z</dcterms:created>
  <dcterms:modified xsi:type="dcterms:W3CDTF">2025-01-21T15:10:57Z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