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\Downloads\publicacion 1er trimestre\publicacion 1er trimestre\diciplina financiera\"/>
    </mc:Choice>
  </mc:AlternateContent>
  <bookViews>
    <workbookView xWindow="0" yWindow="0" windowWidth="20490" windowHeight="7755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5" i="1"/>
  <c r="B9" i="1"/>
  <c r="C9" i="1"/>
  <c r="D9" i="1"/>
  <c r="E9" i="1"/>
  <c r="F9" i="1"/>
  <c r="G9" i="1"/>
  <c r="B45" i="1"/>
  <c r="C45" i="1"/>
  <c r="D45" i="1"/>
  <c r="E45" i="1"/>
  <c r="E55" i="1" s="1"/>
  <c r="F45" i="1"/>
  <c r="G45" i="1"/>
  <c r="B55" i="1"/>
  <c r="C55" i="1"/>
  <c r="D55" i="1"/>
  <c r="F55" i="1"/>
  <c r="G55" i="1"/>
</calcChain>
</file>

<file path=xl/sharedStrings.xml><?xml version="1.0" encoding="utf-8"?>
<sst xmlns="http://schemas.openxmlformats.org/spreadsheetml/2006/main" count="59" uniqueCount="50">
  <si>
    <t>III. Total de Egresos (III = I + II)</t>
  </si>
  <si>
    <t>*</t>
  </si>
  <si>
    <t>31111M200110600 ALUMBRADO PUBLICO</t>
  </si>
  <si>
    <t>31111M200110300 PARQUES Y JARDINES</t>
  </si>
  <si>
    <t>31111M200110200 LIMPIA</t>
  </si>
  <si>
    <t>31111M200110100 SERVICIOS MUNICIPALES</t>
  </si>
  <si>
    <t>31111M200100000 DIRECCION DE OBRAS PUBLICAS</t>
  </si>
  <si>
    <t>31111M200090200 MOVILIDAD</t>
  </si>
  <si>
    <t>31111M200090100 SEGURIDAD PUBLICA</t>
  </si>
  <si>
    <t>31111M200070100 DESARROLLO SOCIAL</t>
  </si>
  <si>
    <t>II. Gasto Etiquetado (II=A+B+C+D+E+F+G+H)</t>
  </si>
  <si>
    <t>31111M200150000 DIRECCION DE DESARROLLO ECONOMICO</t>
  </si>
  <si>
    <t>31111M200140000 DIR DES URBANO ORD TERRI Y MEDIO AMBIENT</t>
  </si>
  <si>
    <t>31111M200130200 UNIVERSIDAD VIRTUAL</t>
  </si>
  <si>
    <t>31111M200130100 EDUCACION Y DEPORTES</t>
  </si>
  <si>
    <t>31111M200120000 OFICIALIA MAYOR</t>
  </si>
  <si>
    <t>31111M200110700 ZOOLOGICO</t>
  </si>
  <si>
    <t>31111M200110500 PANTEONES</t>
  </si>
  <si>
    <t>31111M200110400 MERCADO MUNICIPAL</t>
  </si>
  <si>
    <t>31111M200080000 CONTRALORIA MUNICIPAL</t>
  </si>
  <si>
    <t>31111M200070300 DESARROLLO RURAL</t>
  </si>
  <si>
    <t>31111M200070200 INSTITUTO DE LA MUJER</t>
  </si>
  <si>
    <t>31111M200060300 CATASTRO E IMPUESTO PREDIAL</t>
  </si>
  <si>
    <t>31111M200060200 FISCALIZACION</t>
  </si>
  <si>
    <t>31111M200060100 TESORERIA</t>
  </si>
  <si>
    <t>31111M200050500 OFICINA DE ENLACE SRE</t>
  </si>
  <si>
    <t>31111M200050400 JUEZ MUNICIPAL</t>
  </si>
  <si>
    <t>31111M200050300 ARCHIVO HISTORICO</t>
  </si>
  <si>
    <t>31111M200050200 ASESORIA JURIDICA</t>
  </si>
  <si>
    <t>31111M200050100 SECRETARIA DEL H. AYUNTAMIENTO</t>
  </si>
  <si>
    <t>31111M200040000 DELEGADOS</t>
  </si>
  <si>
    <t>31111M200030000 REGIDORES</t>
  </si>
  <si>
    <t>31111M200020000 SINDICATURA</t>
  </si>
  <si>
    <t>31111M200010400 PROCURADURIA AUXILIAR</t>
  </si>
  <si>
    <t>31111M200010300 COMUNICACIÓN SOCIAL</t>
  </si>
  <si>
    <t>31111M200010200 UNIDAD DE ACCESO A LA INFORMACION</t>
  </si>
  <si>
    <t>31111M200010100 PRESIDENCIA MUNICIPAL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</si>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</sst>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indent="3"/>
    </xf>
    <xf numFmtId="4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164" fontId="1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4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left" vertical="center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nalit_oblig_1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situcion_fin_1tr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4">
          <cell r="A4" t="str">
            <v>Del 1 de Enero al 31 de Marzo de 2024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</sheetNames>
    <sheetDataSet>
      <sheetData sheetId="0">
        <row r="2">
          <cell r="A2" t="str">
            <v>MUNICIPIO MOROLEON GUANAJUATO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6"/>
  <sheetViews>
    <sheetView showGridLines="0" tabSelected="1" zoomScale="75" zoomScaleNormal="75" workbookViewId="0">
      <selection activeCell="E62" sqref="E62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9" t="s">
        <v>49</v>
      </c>
      <c r="B1" s="28"/>
      <c r="C1" s="28"/>
      <c r="D1" s="28"/>
      <c r="E1" s="28"/>
      <c r="F1" s="28"/>
      <c r="G1" s="27"/>
    </row>
    <row r="2" spans="1:7" ht="15" customHeight="1" x14ac:dyDescent="0.25">
      <c r="A2" s="26" t="str">
        <f>'[2]Formato 1'!A2</f>
        <v>MUNICIPIO MOROLEON GUANAJUATO</v>
      </c>
      <c r="B2" s="25"/>
      <c r="C2" s="25"/>
      <c r="D2" s="25"/>
      <c r="E2" s="25"/>
      <c r="F2" s="25"/>
      <c r="G2" s="24"/>
    </row>
    <row r="3" spans="1:7" ht="15" customHeight="1" x14ac:dyDescent="0.25">
      <c r="A3" s="23" t="s">
        <v>48</v>
      </c>
      <c r="B3" s="22"/>
      <c r="C3" s="22"/>
      <c r="D3" s="22"/>
      <c r="E3" s="22"/>
      <c r="F3" s="22"/>
      <c r="G3" s="21"/>
    </row>
    <row r="4" spans="1:7" ht="15" customHeight="1" x14ac:dyDescent="0.25">
      <c r="A4" s="23" t="s">
        <v>47</v>
      </c>
      <c r="B4" s="22"/>
      <c r="C4" s="22"/>
      <c r="D4" s="22"/>
      <c r="E4" s="22"/>
      <c r="F4" s="22"/>
      <c r="G4" s="21"/>
    </row>
    <row r="5" spans="1:7" ht="15" customHeight="1" x14ac:dyDescent="0.25">
      <c r="A5" s="23" t="str">
        <f>'[1]Formato 3'!A4</f>
        <v>Del 1 de Enero al 31 de Marzo de 2024 (b)</v>
      </c>
      <c r="B5" s="22"/>
      <c r="C5" s="22"/>
      <c r="D5" s="22"/>
      <c r="E5" s="22"/>
      <c r="F5" s="22"/>
      <c r="G5" s="21"/>
    </row>
    <row r="6" spans="1:7" x14ac:dyDescent="0.25">
      <c r="A6" s="20" t="s">
        <v>46</v>
      </c>
      <c r="B6" s="19"/>
      <c r="C6" s="19"/>
      <c r="D6" s="19"/>
      <c r="E6" s="19"/>
      <c r="F6" s="19"/>
      <c r="G6" s="18"/>
    </row>
    <row r="7" spans="1:7" ht="15" customHeight="1" x14ac:dyDescent="0.25">
      <c r="A7" s="17" t="s">
        <v>45</v>
      </c>
      <c r="B7" s="16" t="s">
        <v>44</v>
      </c>
      <c r="C7" s="16"/>
      <c r="D7" s="16"/>
      <c r="E7" s="16"/>
      <c r="F7" s="16"/>
      <c r="G7" s="15" t="s">
        <v>43</v>
      </c>
    </row>
    <row r="8" spans="1:7" ht="30" x14ac:dyDescent="0.25">
      <c r="A8" s="14"/>
      <c r="B8" s="12" t="s">
        <v>42</v>
      </c>
      <c r="C8" s="13" t="s">
        <v>41</v>
      </c>
      <c r="D8" s="12" t="s">
        <v>40</v>
      </c>
      <c r="E8" s="12" t="s">
        <v>39</v>
      </c>
      <c r="F8" s="12" t="s">
        <v>38</v>
      </c>
      <c r="G8" s="11"/>
    </row>
    <row r="9" spans="1:7" ht="15.75" customHeight="1" x14ac:dyDescent="0.25">
      <c r="A9" s="10" t="s">
        <v>37</v>
      </c>
      <c r="B9" s="9">
        <f>SUM(B10:B43)</f>
        <v>229877729.07000005</v>
      </c>
      <c r="C9" s="9">
        <f>SUM(C10:C43)</f>
        <v>80592153.35999997</v>
      </c>
      <c r="D9" s="9">
        <f>SUM(D10:D43)</f>
        <v>310469882.43000007</v>
      </c>
      <c r="E9" s="9">
        <f>SUM(E10:E43)</f>
        <v>77053343.300000012</v>
      </c>
      <c r="F9" s="9">
        <f>SUM(F10:F43)</f>
        <v>76686719.320000023</v>
      </c>
      <c r="G9" s="9">
        <f>SUM(G10:G43)</f>
        <v>233416539.12999997</v>
      </c>
    </row>
    <row r="10" spans="1:7" x14ac:dyDescent="0.25">
      <c r="A10" s="8" t="s">
        <v>36</v>
      </c>
      <c r="B10" s="7">
        <v>15897670.720000001</v>
      </c>
      <c r="C10" s="7">
        <v>1110052.3700000001</v>
      </c>
      <c r="D10" s="6">
        <v>17007723.09</v>
      </c>
      <c r="E10" s="7">
        <v>2642961.9900000002</v>
      </c>
      <c r="F10" s="7">
        <v>2642961.9900000002</v>
      </c>
      <c r="G10" s="6">
        <v>14364761.1</v>
      </c>
    </row>
    <row r="11" spans="1:7" x14ac:dyDescent="0.25">
      <c r="A11" s="8" t="s">
        <v>35</v>
      </c>
      <c r="B11" s="7">
        <v>680078.53</v>
      </c>
      <c r="C11" s="7">
        <v>17560</v>
      </c>
      <c r="D11" s="6">
        <v>697638.53</v>
      </c>
      <c r="E11" s="7">
        <v>172365.44</v>
      </c>
      <c r="F11" s="7">
        <v>172365.44</v>
      </c>
      <c r="G11" s="6">
        <v>525273.09000000008</v>
      </c>
    </row>
    <row r="12" spans="1:7" x14ac:dyDescent="0.25">
      <c r="A12" s="8" t="s">
        <v>34</v>
      </c>
      <c r="B12" s="7">
        <v>2234634.19</v>
      </c>
      <c r="C12" s="7">
        <v>0</v>
      </c>
      <c r="D12" s="6">
        <v>2234634.19</v>
      </c>
      <c r="E12" s="7">
        <v>343357.07</v>
      </c>
      <c r="F12" s="7">
        <v>343357.07</v>
      </c>
      <c r="G12" s="6">
        <v>1891277.1199999999</v>
      </c>
    </row>
    <row r="13" spans="1:7" x14ac:dyDescent="0.25">
      <c r="A13" s="8" t="s">
        <v>33</v>
      </c>
      <c r="B13" s="7">
        <v>1735950.82</v>
      </c>
      <c r="C13" s="7">
        <v>0</v>
      </c>
      <c r="D13" s="6">
        <v>1735950.82</v>
      </c>
      <c r="E13" s="7">
        <v>270334.84000000003</v>
      </c>
      <c r="F13" s="7">
        <v>270326.21000000002</v>
      </c>
      <c r="G13" s="6">
        <v>1465615.98</v>
      </c>
    </row>
    <row r="14" spans="1:7" x14ac:dyDescent="0.25">
      <c r="A14" s="8" t="s">
        <v>32</v>
      </c>
      <c r="B14" s="7">
        <v>2000554.95</v>
      </c>
      <c r="C14" s="7">
        <v>847378.95</v>
      </c>
      <c r="D14" s="6">
        <v>2847933.9</v>
      </c>
      <c r="E14" s="7">
        <v>1133197.8799999999</v>
      </c>
      <c r="F14" s="7">
        <v>1133197.8799999999</v>
      </c>
      <c r="G14" s="6">
        <v>1714736.02</v>
      </c>
    </row>
    <row r="15" spans="1:7" x14ac:dyDescent="0.25">
      <c r="A15" s="8" t="s">
        <v>31</v>
      </c>
      <c r="B15" s="7">
        <v>31931789.640000001</v>
      </c>
      <c r="C15" s="7">
        <v>2457970.96</v>
      </c>
      <c r="D15" s="6">
        <v>34389760.600000001</v>
      </c>
      <c r="E15" s="7">
        <v>14845771.73</v>
      </c>
      <c r="F15" s="7">
        <v>14845771.73</v>
      </c>
      <c r="G15" s="6">
        <v>19543988.870000001</v>
      </c>
    </row>
    <row r="16" spans="1:7" x14ac:dyDescent="0.25">
      <c r="A16" s="8" t="s">
        <v>30</v>
      </c>
      <c r="B16" s="7">
        <v>522669.28</v>
      </c>
      <c r="C16" s="7">
        <v>0</v>
      </c>
      <c r="D16" s="6">
        <v>522669.28</v>
      </c>
      <c r="E16" s="7">
        <v>115008</v>
      </c>
      <c r="F16" s="7">
        <v>115008</v>
      </c>
      <c r="G16" s="6">
        <v>407661.28</v>
      </c>
    </row>
    <row r="17" spans="1:7" x14ac:dyDescent="0.25">
      <c r="A17" s="8" t="s">
        <v>29</v>
      </c>
      <c r="B17" s="7">
        <v>1307453.07</v>
      </c>
      <c r="C17" s="7">
        <v>10000</v>
      </c>
      <c r="D17" s="6">
        <v>1317453.07</v>
      </c>
      <c r="E17" s="7">
        <v>304213.86</v>
      </c>
      <c r="F17" s="7">
        <v>304213.86</v>
      </c>
      <c r="G17" s="6">
        <v>1013239.2100000001</v>
      </c>
    </row>
    <row r="18" spans="1:7" x14ac:dyDescent="0.25">
      <c r="A18" s="8" t="s">
        <v>28</v>
      </c>
      <c r="B18" s="7">
        <v>1749514.16</v>
      </c>
      <c r="C18" s="7">
        <v>32160</v>
      </c>
      <c r="D18" s="6">
        <v>1781674.16</v>
      </c>
      <c r="E18" s="7">
        <v>428482.89</v>
      </c>
      <c r="F18" s="7">
        <v>428482.89</v>
      </c>
      <c r="G18" s="6">
        <v>1353191.27</v>
      </c>
    </row>
    <row r="19" spans="1:7" x14ac:dyDescent="0.25">
      <c r="A19" s="8" t="s">
        <v>27</v>
      </c>
      <c r="B19" s="7">
        <v>557709.87</v>
      </c>
      <c r="C19" s="7">
        <v>0</v>
      </c>
      <c r="D19" s="6">
        <v>557709.87</v>
      </c>
      <c r="E19" s="7">
        <v>80209.119999999995</v>
      </c>
      <c r="F19" s="7">
        <v>80209.119999999995</v>
      </c>
      <c r="G19" s="6">
        <v>477500.75</v>
      </c>
    </row>
    <row r="20" spans="1:7" x14ac:dyDescent="0.25">
      <c r="A20" s="8" t="s">
        <v>26</v>
      </c>
      <c r="B20" s="7">
        <v>430438.18</v>
      </c>
      <c r="C20" s="7">
        <v>0</v>
      </c>
      <c r="D20" s="6">
        <v>430438.18</v>
      </c>
      <c r="E20" s="7">
        <v>67321.2</v>
      </c>
      <c r="F20" s="7">
        <v>67321.2</v>
      </c>
      <c r="G20" s="6">
        <v>363116.98</v>
      </c>
    </row>
    <row r="21" spans="1:7" x14ac:dyDescent="0.25">
      <c r="A21" s="8" t="s">
        <v>25</v>
      </c>
      <c r="B21" s="7">
        <v>2668219.94</v>
      </c>
      <c r="C21" s="7">
        <v>0</v>
      </c>
      <c r="D21" s="6">
        <v>2668219.94</v>
      </c>
      <c r="E21" s="7">
        <v>663268.52</v>
      </c>
      <c r="F21" s="7">
        <v>655383.31999999995</v>
      </c>
      <c r="G21" s="6">
        <v>2004951.42</v>
      </c>
    </row>
    <row r="22" spans="1:7" x14ac:dyDescent="0.25">
      <c r="A22" s="8" t="s">
        <v>24</v>
      </c>
      <c r="B22" s="7">
        <v>13744247.41</v>
      </c>
      <c r="C22" s="7">
        <v>16474478.310000001</v>
      </c>
      <c r="D22" s="6">
        <v>30218725.719999999</v>
      </c>
      <c r="E22" s="7">
        <v>2906697.85</v>
      </c>
      <c r="F22" s="7">
        <v>2902708.85</v>
      </c>
      <c r="G22" s="6">
        <v>27312027.869999997</v>
      </c>
    </row>
    <row r="23" spans="1:7" x14ac:dyDescent="0.25">
      <c r="A23" s="8" t="s">
        <v>23</v>
      </c>
      <c r="B23" s="7">
        <v>2712034.56</v>
      </c>
      <c r="C23" s="7">
        <v>29060</v>
      </c>
      <c r="D23" s="6">
        <v>2741094.56</v>
      </c>
      <c r="E23" s="7">
        <v>693359.83</v>
      </c>
      <c r="F23" s="7">
        <v>693359.83</v>
      </c>
      <c r="G23" s="6">
        <v>2047734.73</v>
      </c>
    </row>
    <row r="24" spans="1:7" x14ac:dyDescent="0.25">
      <c r="A24" s="8" t="s">
        <v>22</v>
      </c>
      <c r="B24" s="7">
        <v>3381185.42</v>
      </c>
      <c r="C24" s="7">
        <v>64312.4</v>
      </c>
      <c r="D24" s="6">
        <v>3445497.82</v>
      </c>
      <c r="E24" s="7">
        <v>846692.07</v>
      </c>
      <c r="F24" s="7">
        <v>846692.07</v>
      </c>
      <c r="G24" s="6">
        <v>2598805.75</v>
      </c>
    </row>
    <row r="25" spans="1:7" x14ac:dyDescent="0.25">
      <c r="A25" s="8" t="s">
        <v>9</v>
      </c>
      <c r="B25" s="7">
        <v>25170446.010000002</v>
      </c>
      <c r="C25" s="7">
        <v>5769867.2999999998</v>
      </c>
      <c r="D25" s="6">
        <v>30940313.310000002</v>
      </c>
      <c r="E25" s="7">
        <v>3215149.41</v>
      </c>
      <c r="F25" s="7">
        <v>3142349.41</v>
      </c>
      <c r="G25" s="6">
        <v>27725163.900000002</v>
      </c>
    </row>
    <row r="26" spans="1:7" x14ac:dyDescent="0.25">
      <c r="A26" s="8" t="s">
        <v>21</v>
      </c>
      <c r="B26" s="7">
        <v>2260891.3199999998</v>
      </c>
      <c r="C26" s="7">
        <v>-1391825.3</v>
      </c>
      <c r="D26" s="6">
        <v>869066.01999999979</v>
      </c>
      <c r="E26" s="7">
        <v>230241.36</v>
      </c>
      <c r="F26" s="7">
        <v>230241.36</v>
      </c>
      <c r="G26" s="6">
        <v>638824.6599999998</v>
      </c>
    </row>
    <row r="27" spans="1:7" x14ac:dyDescent="0.25">
      <c r="A27" s="8" t="s">
        <v>20</v>
      </c>
      <c r="B27" s="7">
        <v>5701338.4800000004</v>
      </c>
      <c r="C27" s="7">
        <v>661958.63</v>
      </c>
      <c r="D27" s="6">
        <v>6363297.1100000003</v>
      </c>
      <c r="E27" s="7">
        <v>328924.06</v>
      </c>
      <c r="F27" s="7">
        <v>328924.06</v>
      </c>
      <c r="G27" s="6">
        <v>6034373.0500000007</v>
      </c>
    </row>
    <row r="28" spans="1:7" x14ac:dyDescent="0.25">
      <c r="A28" s="8" t="s">
        <v>19</v>
      </c>
      <c r="B28" s="7">
        <v>2119401.2400000002</v>
      </c>
      <c r="C28" s="7">
        <v>10374.89</v>
      </c>
      <c r="D28" s="6">
        <v>2129776.1300000004</v>
      </c>
      <c r="E28" s="7">
        <v>549210.46</v>
      </c>
      <c r="F28" s="7">
        <v>549210.46</v>
      </c>
      <c r="G28" s="6">
        <v>1580565.6700000004</v>
      </c>
    </row>
    <row r="29" spans="1:7" x14ac:dyDescent="0.25">
      <c r="A29" s="8" t="s">
        <v>8</v>
      </c>
      <c r="B29" s="7">
        <v>32075747.16</v>
      </c>
      <c r="C29" s="7">
        <v>2766343.51</v>
      </c>
      <c r="D29" s="6">
        <v>34842090.670000002</v>
      </c>
      <c r="E29" s="7">
        <v>12289581.9</v>
      </c>
      <c r="F29" s="7">
        <v>12288360.9</v>
      </c>
      <c r="G29" s="6">
        <v>22552508.770000003</v>
      </c>
    </row>
    <row r="30" spans="1:7" x14ac:dyDescent="0.25">
      <c r="A30" s="8" t="s">
        <v>7</v>
      </c>
      <c r="B30" s="7">
        <v>6438532.9100000001</v>
      </c>
      <c r="C30" s="7">
        <v>814739.74</v>
      </c>
      <c r="D30" s="6">
        <v>7253272.6500000004</v>
      </c>
      <c r="E30" s="7">
        <v>2684063.27</v>
      </c>
      <c r="F30" s="7">
        <v>2662884.27</v>
      </c>
      <c r="G30" s="6">
        <v>4569209.3800000008</v>
      </c>
    </row>
    <row r="31" spans="1:7" x14ac:dyDescent="0.25">
      <c r="A31" s="8" t="s">
        <v>6</v>
      </c>
      <c r="B31" s="7">
        <v>7843682.0899999999</v>
      </c>
      <c r="C31" s="7">
        <v>47590595.049999997</v>
      </c>
      <c r="D31" s="6">
        <v>55434277.140000001</v>
      </c>
      <c r="E31" s="7">
        <v>16448398.949999999</v>
      </c>
      <c r="F31" s="7">
        <v>16354203.949999999</v>
      </c>
      <c r="G31" s="6">
        <v>38985878.189999998</v>
      </c>
    </row>
    <row r="32" spans="1:7" x14ac:dyDescent="0.25">
      <c r="A32" s="8" t="s">
        <v>5</v>
      </c>
      <c r="B32" s="7">
        <v>3232660.93</v>
      </c>
      <c r="C32" s="7">
        <v>23064.19</v>
      </c>
      <c r="D32" s="6">
        <v>3255725.12</v>
      </c>
      <c r="E32" s="7">
        <v>843110.61</v>
      </c>
      <c r="F32" s="7">
        <v>840430.61</v>
      </c>
      <c r="G32" s="6">
        <v>2412614.5100000002</v>
      </c>
    </row>
    <row r="33" spans="1:7" x14ac:dyDescent="0.25">
      <c r="A33" s="8" t="s">
        <v>4</v>
      </c>
      <c r="B33" s="7">
        <v>11516223.619999999</v>
      </c>
      <c r="C33" s="7">
        <v>57448.02</v>
      </c>
      <c r="D33" s="6">
        <v>11573671.639999999</v>
      </c>
      <c r="E33" s="7">
        <v>2670410.11</v>
      </c>
      <c r="F33" s="7">
        <v>2657897.11</v>
      </c>
      <c r="G33" s="6">
        <v>8903261.5299999993</v>
      </c>
    </row>
    <row r="34" spans="1:7" x14ac:dyDescent="0.25">
      <c r="A34" s="8" t="s">
        <v>3</v>
      </c>
      <c r="B34" s="7">
        <v>3635261.27</v>
      </c>
      <c r="C34" s="7">
        <v>73050.720000000001</v>
      </c>
      <c r="D34" s="6">
        <v>3708311.99</v>
      </c>
      <c r="E34" s="7">
        <v>876266.15</v>
      </c>
      <c r="F34" s="7">
        <v>866986.15</v>
      </c>
      <c r="G34" s="6">
        <v>2832045.8400000003</v>
      </c>
    </row>
    <row r="35" spans="1:7" x14ac:dyDescent="0.25">
      <c r="A35" s="8" t="s">
        <v>18</v>
      </c>
      <c r="B35" s="7">
        <v>2585090.75</v>
      </c>
      <c r="C35" s="7">
        <v>0</v>
      </c>
      <c r="D35" s="6">
        <v>2585090.75</v>
      </c>
      <c r="E35" s="7">
        <v>557842.31000000006</v>
      </c>
      <c r="F35" s="7">
        <v>557842.31000000006</v>
      </c>
      <c r="G35" s="6">
        <v>2027248.44</v>
      </c>
    </row>
    <row r="36" spans="1:7" x14ac:dyDescent="0.25">
      <c r="A36" s="8" t="s">
        <v>17</v>
      </c>
      <c r="B36" s="7">
        <v>1437865.15</v>
      </c>
      <c r="C36" s="7">
        <v>0</v>
      </c>
      <c r="D36" s="6">
        <v>1437865.15</v>
      </c>
      <c r="E36" s="7">
        <v>309017.18</v>
      </c>
      <c r="F36" s="7">
        <v>303847.18</v>
      </c>
      <c r="G36" s="6">
        <v>1128847.97</v>
      </c>
    </row>
    <row r="37" spans="1:7" x14ac:dyDescent="0.25">
      <c r="A37" s="8" t="s">
        <v>2</v>
      </c>
      <c r="B37" s="7">
        <v>11868125.43</v>
      </c>
      <c r="C37" s="7">
        <v>801000</v>
      </c>
      <c r="D37" s="6">
        <v>12669125.43</v>
      </c>
      <c r="E37" s="7">
        <v>4077298.49</v>
      </c>
      <c r="F37" s="7">
        <v>4023970.49</v>
      </c>
      <c r="G37" s="6">
        <v>8591826.9399999995</v>
      </c>
    </row>
    <row r="38" spans="1:7" x14ac:dyDescent="0.25">
      <c r="A38" s="8" t="s">
        <v>16</v>
      </c>
      <c r="B38" s="7">
        <v>4467598.08</v>
      </c>
      <c r="C38" s="7">
        <v>443628.05</v>
      </c>
      <c r="D38" s="6">
        <v>4911226.13</v>
      </c>
      <c r="E38" s="7">
        <v>1107595.67</v>
      </c>
      <c r="F38" s="7">
        <v>1107595.67</v>
      </c>
      <c r="G38" s="6">
        <v>3803630.46</v>
      </c>
    </row>
    <row r="39" spans="1:7" x14ac:dyDescent="0.25">
      <c r="A39" s="8" t="s">
        <v>15</v>
      </c>
      <c r="B39" s="7">
        <v>7277373.4000000004</v>
      </c>
      <c r="C39" s="7">
        <v>203421.57</v>
      </c>
      <c r="D39" s="6">
        <v>7480794.9700000007</v>
      </c>
      <c r="E39" s="7">
        <v>2003498.96</v>
      </c>
      <c r="F39" s="7">
        <v>1988313.89</v>
      </c>
      <c r="G39" s="6">
        <v>5477296.0100000007</v>
      </c>
    </row>
    <row r="40" spans="1:7" x14ac:dyDescent="0.25">
      <c r="A40" s="8" t="s">
        <v>14</v>
      </c>
      <c r="B40" s="7">
        <v>12304529.130000001</v>
      </c>
      <c r="C40" s="7">
        <v>526680</v>
      </c>
      <c r="D40" s="6">
        <v>12831209.130000001</v>
      </c>
      <c r="E40" s="7">
        <v>1843038.2</v>
      </c>
      <c r="F40" s="7">
        <v>1773039.12</v>
      </c>
      <c r="G40" s="6">
        <v>10988170.930000002</v>
      </c>
    </row>
    <row r="41" spans="1:7" x14ac:dyDescent="0.25">
      <c r="A41" s="8" t="s">
        <v>13</v>
      </c>
      <c r="B41" s="7">
        <v>470012.72</v>
      </c>
      <c r="C41" s="7">
        <v>6000</v>
      </c>
      <c r="D41" s="6">
        <v>476012.72</v>
      </c>
      <c r="E41" s="7">
        <v>104926.15</v>
      </c>
      <c r="F41" s="7">
        <v>102446.15</v>
      </c>
      <c r="G41" s="6">
        <v>371086.56999999995</v>
      </c>
    </row>
    <row r="42" spans="1:7" x14ac:dyDescent="0.25">
      <c r="A42" s="8" t="s">
        <v>12</v>
      </c>
      <c r="B42" s="7">
        <v>3770540.18</v>
      </c>
      <c r="C42" s="7">
        <v>31200</v>
      </c>
      <c r="D42" s="6">
        <v>3801740.18</v>
      </c>
      <c r="E42" s="7">
        <v>918258.98</v>
      </c>
      <c r="F42" s="7">
        <v>912547.98</v>
      </c>
      <c r="G42" s="6">
        <v>2883481.2</v>
      </c>
    </row>
    <row r="43" spans="1:7" x14ac:dyDescent="0.25">
      <c r="A43" s="8" t="s">
        <v>11</v>
      </c>
      <c r="B43" s="7">
        <v>4148258.46</v>
      </c>
      <c r="C43" s="7">
        <v>1161634</v>
      </c>
      <c r="D43" s="6">
        <v>5309892.46</v>
      </c>
      <c r="E43" s="7">
        <v>483268.79</v>
      </c>
      <c r="F43" s="7">
        <v>494268.79</v>
      </c>
      <c r="G43" s="6">
        <v>4826623.67</v>
      </c>
    </row>
    <row r="44" spans="1:7" x14ac:dyDescent="0.25">
      <c r="A44" s="5" t="s">
        <v>1</v>
      </c>
      <c r="B44" s="4"/>
      <c r="C44" s="4"/>
      <c r="D44" s="4"/>
      <c r="E44" s="4"/>
      <c r="F44" s="4"/>
      <c r="G44" s="4"/>
    </row>
    <row r="45" spans="1:7" x14ac:dyDescent="0.25">
      <c r="A45" s="3" t="s">
        <v>10</v>
      </c>
      <c r="B45" s="2">
        <f>SUM(B46:B53)</f>
        <v>68529568</v>
      </c>
      <c r="C45" s="2">
        <f>SUM(C46:C53)</f>
        <v>4138277.26</v>
      </c>
      <c r="D45" s="2">
        <f>SUM(D46:D53)</f>
        <v>72667845.260000005</v>
      </c>
      <c r="E45" s="2">
        <f>SUM(E46:E53)</f>
        <v>6114879.790000001</v>
      </c>
      <c r="F45" s="2">
        <f>SUM(F46:F53)</f>
        <v>6031979.790000001</v>
      </c>
      <c r="G45" s="2">
        <f>SUM(G46:G53)</f>
        <v>66552965.469999991</v>
      </c>
    </row>
    <row r="46" spans="1:7" x14ac:dyDescent="0.25">
      <c r="A46" s="8" t="s">
        <v>9</v>
      </c>
      <c r="B46" s="7">
        <v>26492177</v>
      </c>
      <c r="C46" s="7">
        <v>-1241642</v>
      </c>
      <c r="D46" s="6">
        <v>25250535</v>
      </c>
      <c r="E46" s="7">
        <v>0</v>
      </c>
      <c r="F46" s="7">
        <v>0</v>
      </c>
      <c r="G46" s="6">
        <v>25250535</v>
      </c>
    </row>
    <row r="47" spans="1:7" x14ac:dyDescent="0.25">
      <c r="A47" s="8" t="s">
        <v>8</v>
      </c>
      <c r="B47" s="7">
        <v>30269798.18</v>
      </c>
      <c r="C47" s="7">
        <v>-296921.56</v>
      </c>
      <c r="D47" s="6">
        <v>29972876.620000001</v>
      </c>
      <c r="E47" s="7">
        <v>1448971.57</v>
      </c>
      <c r="F47" s="7">
        <v>1429090.57</v>
      </c>
      <c r="G47" s="6">
        <v>28523905.050000001</v>
      </c>
    </row>
    <row r="48" spans="1:7" x14ac:dyDescent="0.25">
      <c r="A48" s="8" t="s">
        <v>7</v>
      </c>
      <c r="B48" s="7">
        <v>5839762.5300000003</v>
      </c>
      <c r="C48" s="7">
        <v>-360226.44</v>
      </c>
      <c r="D48" s="6">
        <v>5479536.0899999999</v>
      </c>
      <c r="E48" s="7">
        <v>286156.34000000003</v>
      </c>
      <c r="F48" s="7">
        <v>278086.34000000003</v>
      </c>
      <c r="G48" s="6">
        <v>5193379.75</v>
      </c>
    </row>
    <row r="49" spans="1:7" x14ac:dyDescent="0.25">
      <c r="A49" s="8" t="s">
        <v>6</v>
      </c>
      <c r="B49" s="7">
        <v>0</v>
      </c>
      <c r="C49" s="7">
        <v>6037067.2599999998</v>
      </c>
      <c r="D49" s="6">
        <v>6037067.2599999998</v>
      </c>
      <c r="E49" s="7">
        <v>3189221.14</v>
      </c>
      <c r="F49" s="7">
        <v>3189221.14</v>
      </c>
      <c r="G49" s="6">
        <v>2847846.1199999996</v>
      </c>
    </row>
    <row r="50" spans="1:7" x14ac:dyDescent="0.25">
      <c r="A50" s="8" t="s">
        <v>5</v>
      </c>
      <c r="B50" s="7">
        <v>139000</v>
      </c>
      <c r="C50" s="7">
        <v>0</v>
      </c>
      <c r="D50" s="6">
        <v>139000</v>
      </c>
      <c r="E50" s="7">
        <v>48152.09</v>
      </c>
      <c r="F50" s="7">
        <v>48152.09</v>
      </c>
      <c r="G50" s="6">
        <v>90847.91</v>
      </c>
    </row>
    <row r="51" spans="1:7" x14ac:dyDescent="0.25">
      <c r="A51" s="8" t="s">
        <v>4</v>
      </c>
      <c r="B51" s="7">
        <v>4674330.29</v>
      </c>
      <c r="C51" s="7">
        <v>0</v>
      </c>
      <c r="D51" s="6">
        <v>4674330.29</v>
      </c>
      <c r="E51" s="7">
        <v>940447.14</v>
      </c>
      <c r="F51" s="7">
        <v>902754.14</v>
      </c>
      <c r="G51" s="6">
        <v>3733883.15</v>
      </c>
    </row>
    <row r="52" spans="1:7" x14ac:dyDescent="0.25">
      <c r="A52" s="8" t="s">
        <v>3</v>
      </c>
      <c r="B52" s="7">
        <v>804000</v>
      </c>
      <c r="C52" s="7">
        <v>0</v>
      </c>
      <c r="D52" s="6">
        <v>804000</v>
      </c>
      <c r="E52" s="7">
        <v>147949.60999999999</v>
      </c>
      <c r="F52" s="7">
        <v>139203.60999999999</v>
      </c>
      <c r="G52" s="6">
        <v>656050.39</v>
      </c>
    </row>
    <row r="53" spans="1:7" x14ac:dyDescent="0.25">
      <c r="A53" s="8" t="s">
        <v>2</v>
      </c>
      <c r="B53" s="7">
        <v>310500</v>
      </c>
      <c r="C53" s="7">
        <v>0</v>
      </c>
      <c r="D53" s="6">
        <v>310500</v>
      </c>
      <c r="E53" s="7">
        <v>53981.9</v>
      </c>
      <c r="F53" s="7">
        <v>45471.9</v>
      </c>
      <c r="G53" s="6">
        <v>256518.1</v>
      </c>
    </row>
    <row r="54" spans="1:7" x14ac:dyDescent="0.25">
      <c r="A54" s="5" t="s">
        <v>1</v>
      </c>
      <c r="B54" s="4"/>
      <c r="C54" s="4"/>
      <c r="D54" s="4"/>
      <c r="E54" s="4"/>
      <c r="F54" s="4"/>
      <c r="G54" s="4"/>
    </row>
    <row r="55" spans="1:7" x14ac:dyDescent="0.25">
      <c r="A55" s="3" t="s">
        <v>0</v>
      </c>
      <c r="B55" s="2">
        <f>SUM(B45,B9)</f>
        <v>298407297.07000005</v>
      </c>
      <c r="C55" s="2">
        <f>SUM(C45,C9)</f>
        <v>84730430.619999975</v>
      </c>
      <c r="D55" s="2">
        <f>SUM(D45,D9)</f>
        <v>383137727.69000006</v>
      </c>
      <c r="E55" s="2">
        <f>SUM(E45,E9)</f>
        <v>83168223.090000018</v>
      </c>
      <c r="F55" s="2">
        <f>SUM(F45,F9)</f>
        <v>82718699.110000029</v>
      </c>
      <c r="G55" s="2">
        <f>SUM(G45,G9)</f>
        <v>299969504.59999996</v>
      </c>
    </row>
    <row r="56" spans="1:7" x14ac:dyDescent="0.25">
      <c r="A56" s="1"/>
      <c r="B56" s="1"/>
      <c r="C56" s="1"/>
      <c r="D56" s="1"/>
      <c r="E56" s="1"/>
      <c r="F56" s="1"/>
      <c r="G56" s="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44:G45 B9:G9 B54:G5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dcterms:created xsi:type="dcterms:W3CDTF">2024-04-30T01:07:51Z</dcterms:created>
  <dcterms:modified xsi:type="dcterms:W3CDTF">2024-04-30T01:27:54Z</dcterms:modified>
</cp:coreProperties>
</file>