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A TRIMESTRE\"/>
    </mc:Choice>
  </mc:AlternateContent>
  <xr:revisionPtr revIDLastSave="0" documentId="13_ncr:1_{9E363832-6410-4847-BCAA-3EDF8F2BA2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35" i="1"/>
  <c r="D39" i="1" s="1"/>
  <c r="C35" i="1"/>
  <c r="C39" i="1" s="1"/>
  <c r="B35" i="1"/>
  <c r="B27" i="1"/>
  <c r="B39" i="1" l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<sst xmlns="http://schemas.openxmlformats.org/spreadsheetml/2006/main" count="50" uniqueCount="42">
  <si>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</si>
  <si>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</si>
  <si>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</si>
  <si>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</si>
  <si>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</si>
  <si>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</si>
  <si>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</si>
  <si>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</si>
  <si>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</si>
  <si>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</si>
  <si>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</si>
  <si>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</si>
  <si>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</si>
  <si>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</si>
  <si>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</si>
  <si>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</si>
  <si>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</si>
  <si>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</si>
  <si>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</si>
  <si>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</si>
  <si>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</si>
  <si>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</si>
  <si>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</si>
  <si>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</si>
  <si>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</si>
  <si>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</si>
  <si>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</si>
  <si>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</si>
  <si>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</si>
  <si>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</si>
  <si>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</si>
  <si>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</si>
  <si>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</si>
  <si>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</si>
  <si>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</si>
  <si>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LC GUILLERMO SIERRA BLANCO</t>
  </si>
  <si>
    <t>TESORERO MUNICIPAL</t>
  </si>
  <si>
    <t>L.A.I. MARTIN HEBER LOPEZ ORTEGA</t>
  </si>
  <si>
    <t>SINDICO MUNICIPAL Y COMISIONADO DE HACIENDA</t>
  </si>
  <si>
    <t>C. ALMA DENISSE SANCHEZ BARRAGAN</t>
  </si>
  <si>
    <t xml:space="preserve">PRESIDENTA MUNICIPAL </t>
  </si>
  <si>
    <t>Municipio Moroleón, Gto.
Flujo de Fondos
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</si>
</sst>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9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3" fillId="0" borderId="10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2" fillId="0" borderId="11" xfId="0" applyNumberFormat="1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0" fillId="0" borderId="14" xfId="0" applyBorder="1" applyProtection="1"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6" fillId="0" borderId="14" xfId="1" applyFont="1" applyBorder="1" applyAlignment="1" applyProtection="1">
      <alignment horizontal="center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164" fontId="5" fillId="0" borderId="0" xfId="0" applyNumberFormat="1" applyFont="1"/>
    <xf numFmtId="164" fontId="5" fillId="0" borderId="6" xfId="0" applyNumberFormat="1" applyFont="1" applyBorder="1"/>
    <xf numFmtId="164" fontId="2" fillId="0" borderId="6" xfId="0" applyNumberFormat="1" applyFont="1" applyBorder="1"/>
    <xf numFmtId="4" fontId="4" fillId="0" borderId="0" xfId="0" applyNumberFormat="1" applyFont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Border="1" applyAlignment="1" applyProtection="1">
      <alignment horizontal="center" wrapText="1"/>
      <protection locked="0"/>
    </xf>
    <xf numFmtId="0" fontId="6" fillId="0" borderId="0" xfId="1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showGridLines="0" tabSelected="1" topLeftCell="A4" zoomScaleNormal="100" workbookViewId="0">
      <selection activeCell="A2" sqref="A2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4" t="s">
        <v>41</v>
      </c>
      <c r="B1" s="35"/>
      <c r="C1" s="35"/>
      <c r="D1" s="36"/>
    </row>
    <row r="2" spans="1:4" x14ac:dyDescent="0.2">
      <c r="A2" s="6" t="s">
        <v>0</v>
      </c>
      <c r="B2" s="5" t="s">
        <v>1</v>
      </c>
      <c r="C2" s="5" t="s">
        <v>2</v>
      </c>
      <c r="D2" s="5" t="s">
        <v>3</v>
      </c>
    </row>
    <row r="3" spans="1:4" x14ac:dyDescent="0.2">
      <c r="A3" s="3" t="s">
        <v>4</v>
      </c>
      <c r="B3" s="13">
        <f>SUM(B4:B13)</f>
        <v>298407297.06999999</v>
      </c>
      <c r="C3" s="13">
        <f t="shared" ref="C3:D3" si="0">SUM(C4:C13)</f>
        <v>340999623.55000001</v>
      </c>
      <c r="D3" s="2">
        <f t="shared" si="0"/>
        <v>301236877.54000002</v>
      </c>
    </row>
    <row r="4" spans="1:4" x14ac:dyDescent="0.2">
      <c r="A4" s="11" t="s">
        <v>5</v>
      </c>
      <c r="B4" s="14">
        <v>34495983.289999999</v>
      </c>
      <c r="C4" s="32">
        <v>36371793.25</v>
      </c>
      <c r="D4" s="33">
        <v>36371793.25</v>
      </c>
    </row>
    <row r="5" spans="1:4" x14ac:dyDescent="0.2">
      <c r="A5" s="11" t="s">
        <v>6</v>
      </c>
      <c r="B5" s="14">
        <v>0</v>
      </c>
      <c r="C5" s="32">
        <v>0</v>
      </c>
      <c r="D5" s="33">
        <v>0</v>
      </c>
    </row>
    <row r="6" spans="1:4" x14ac:dyDescent="0.2">
      <c r="A6" s="11" t="s">
        <v>7</v>
      </c>
      <c r="B6" s="14">
        <v>0</v>
      </c>
      <c r="C6" s="32">
        <v>0</v>
      </c>
      <c r="D6" s="33">
        <v>0</v>
      </c>
    </row>
    <row r="7" spans="1:4" x14ac:dyDescent="0.2">
      <c r="A7" s="11" t="s">
        <v>8</v>
      </c>
      <c r="B7" s="14">
        <v>15324458.609999999</v>
      </c>
      <c r="C7" s="32">
        <v>20819858.530000001</v>
      </c>
      <c r="D7" s="33">
        <v>20819858.530000001</v>
      </c>
    </row>
    <row r="8" spans="1:4" x14ac:dyDescent="0.2">
      <c r="A8" s="11" t="s">
        <v>9</v>
      </c>
      <c r="B8" s="14">
        <v>14186935.9</v>
      </c>
      <c r="C8" s="32">
        <v>16954137.530000001</v>
      </c>
      <c r="D8" s="33">
        <v>16954137.530000001</v>
      </c>
    </row>
    <row r="9" spans="1:4" x14ac:dyDescent="0.2">
      <c r="A9" s="11" t="s">
        <v>10</v>
      </c>
      <c r="B9" s="14">
        <v>1410949.52</v>
      </c>
      <c r="C9" s="32">
        <v>3611830.39</v>
      </c>
      <c r="D9" s="33">
        <v>3607161.93</v>
      </c>
    </row>
    <row r="10" spans="1:4" x14ac:dyDescent="0.2">
      <c r="A10" s="11" t="s">
        <v>11</v>
      </c>
      <c r="B10" s="14">
        <v>0</v>
      </c>
      <c r="C10" s="32">
        <v>0</v>
      </c>
      <c r="D10" s="33">
        <v>0</v>
      </c>
    </row>
    <row r="11" spans="1:4" x14ac:dyDescent="0.2">
      <c r="A11" s="11" t="s">
        <v>12</v>
      </c>
      <c r="B11" s="14">
        <v>212435537.88999999</v>
      </c>
      <c r="C11" s="32">
        <v>227765642.66</v>
      </c>
      <c r="D11" s="33">
        <v>188403139.06999999</v>
      </c>
    </row>
    <row r="12" spans="1:4" x14ac:dyDescent="0.2">
      <c r="A12" s="11" t="s">
        <v>13</v>
      </c>
      <c r="B12" s="14">
        <v>20553431.859999999</v>
      </c>
      <c r="C12" s="32">
        <v>35476361.189999998</v>
      </c>
      <c r="D12" s="33">
        <v>35080787.229999997</v>
      </c>
    </row>
    <row r="13" spans="1:4" x14ac:dyDescent="0.2">
      <c r="A13" s="11" t="s">
        <v>14</v>
      </c>
      <c r="B13" s="14">
        <v>0</v>
      </c>
      <c r="C13" s="14">
        <v>0</v>
      </c>
      <c r="D13" s="14">
        <v>0</v>
      </c>
    </row>
    <row r="14" spans="1:4" x14ac:dyDescent="0.2">
      <c r="A14" s="4" t="s">
        <v>15</v>
      </c>
      <c r="B14" s="15">
        <f>SUM(B15:B23)</f>
        <v>298407297.06999999</v>
      </c>
      <c r="C14" s="15">
        <f t="shared" ref="C14:D14" si="1">SUM(C15:C23)</f>
        <v>372518876.66000003</v>
      </c>
      <c r="D14" s="15">
        <f t="shared" si="1"/>
        <v>370731956.49000001</v>
      </c>
    </row>
    <row r="15" spans="1:4" x14ac:dyDescent="0.2">
      <c r="A15" s="11" t="s">
        <v>16</v>
      </c>
      <c r="B15" s="14">
        <v>153908766.34</v>
      </c>
      <c r="C15" s="32">
        <v>146992528.25</v>
      </c>
      <c r="D15" s="33">
        <v>146716091.63</v>
      </c>
    </row>
    <row r="16" spans="1:4" x14ac:dyDescent="0.2">
      <c r="A16" s="11" t="s">
        <v>17</v>
      </c>
      <c r="B16" s="14">
        <v>22005955</v>
      </c>
      <c r="C16" s="32">
        <v>27646312.550000001</v>
      </c>
      <c r="D16" s="33">
        <v>26791423.550000001</v>
      </c>
    </row>
    <row r="17" spans="1:4" x14ac:dyDescent="0.2">
      <c r="A17" s="11" t="s">
        <v>18</v>
      </c>
      <c r="B17" s="14">
        <v>25768581.960000001</v>
      </c>
      <c r="C17" s="32">
        <v>33649839.890000001</v>
      </c>
      <c r="D17" s="33">
        <v>33012859.890000001</v>
      </c>
    </row>
    <row r="18" spans="1:4" x14ac:dyDescent="0.2">
      <c r="A18" s="11" t="s">
        <v>13</v>
      </c>
      <c r="B18" s="14">
        <v>53031849.259999998</v>
      </c>
      <c r="C18" s="32">
        <v>68746120.689999998</v>
      </c>
      <c r="D18" s="33">
        <v>68746120.689999998</v>
      </c>
    </row>
    <row r="19" spans="1:4" x14ac:dyDescent="0.2">
      <c r="A19" s="11" t="s">
        <v>19</v>
      </c>
      <c r="B19" s="14">
        <v>621730.4</v>
      </c>
      <c r="C19" s="32">
        <v>11834796.470000001</v>
      </c>
      <c r="D19" s="33">
        <v>11818957.470000001</v>
      </c>
    </row>
    <row r="20" spans="1:4" x14ac:dyDescent="0.2">
      <c r="A20" s="11" t="s">
        <v>20</v>
      </c>
      <c r="B20" s="14">
        <v>0</v>
      </c>
      <c r="C20" s="32">
        <v>83649278.810000002</v>
      </c>
      <c r="D20" s="33">
        <v>83646503.260000005</v>
      </c>
    </row>
    <row r="21" spans="1:4" x14ac:dyDescent="0.2">
      <c r="A21" s="11" t="s">
        <v>21</v>
      </c>
      <c r="B21" s="14">
        <v>20000</v>
      </c>
      <c r="C21" s="14">
        <v>0</v>
      </c>
      <c r="D21" s="14">
        <v>0</v>
      </c>
    </row>
    <row r="22" spans="1:4" x14ac:dyDescent="0.2">
      <c r="A22" s="11" t="s">
        <v>22</v>
      </c>
      <c r="B22" s="14">
        <v>43050414.109999999</v>
      </c>
      <c r="C22" s="14">
        <v>0</v>
      </c>
      <c r="D22" s="14">
        <v>0</v>
      </c>
    </row>
    <row r="23" spans="1:4" x14ac:dyDescent="0.2">
      <c r="A23" s="11" t="s">
        <v>23</v>
      </c>
      <c r="B23" s="14">
        <v>0</v>
      </c>
      <c r="C23" s="14">
        <v>0</v>
      </c>
      <c r="D23" s="14">
        <v>0</v>
      </c>
    </row>
    <row r="24" spans="1:4" x14ac:dyDescent="0.2">
      <c r="A24" s="12" t="s">
        <v>24</v>
      </c>
      <c r="B24" s="16">
        <f>B3-B14</f>
        <v>0</v>
      </c>
      <c r="C24" s="16">
        <f>C3-C14</f>
        <v>-31519253.110000014</v>
      </c>
      <c r="D24" s="16">
        <f>D3-D14</f>
        <v>-69495078.949999988</v>
      </c>
    </row>
    <row r="25" spans="1:4" x14ac:dyDescent="0.2">
      <c r="A25" s="20"/>
      <c r="B25" s="21"/>
      <c r="C25" s="21"/>
      <c r="D25" s="21"/>
    </row>
    <row r="26" spans="1:4" x14ac:dyDescent="0.2">
      <c r="A26" s="6" t="s">
        <v>0</v>
      </c>
      <c r="B26" s="5" t="s">
        <v>1</v>
      </c>
      <c r="C26" s="5" t="s">
        <v>2</v>
      </c>
      <c r="D26" s="5" t="s">
        <v>3</v>
      </c>
    </row>
    <row r="27" spans="1:4" x14ac:dyDescent="0.2">
      <c r="A27" s="7" t="s">
        <v>25</v>
      </c>
      <c r="B27" s="13">
        <f>SUM(B28:B34)</f>
        <v>229877729.06999999</v>
      </c>
      <c r="C27" s="13">
        <f t="shared" ref="C27:D27" si="2">SUM(C28:C34)</f>
        <v>-27214136.749999996</v>
      </c>
      <c r="D27" s="13">
        <f t="shared" si="2"/>
        <v>-66038777.599999994</v>
      </c>
    </row>
    <row r="28" spans="1:4" x14ac:dyDescent="0.2">
      <c r="A28" s="8" t="s">
        <v>26</v>
      </c>
      <c r="B28" s="17">
        <v>65418327.32</v>
      </c>
      <c r="C28" s="28">
        <v>-20320152.989999998</v>
      </c>
      <c r="D28" s="31">
        <v>-18733528.960000001</v>
      </c>
    </row>
    <row r="29" spans="1:4" x14ac:dyDescent="0.2">
      <c r="A29" s="8" t="s">
        <v>27</v>
      </c>
      <c r="B29" s="17">
        <v>0</v>
      </c>
      <c r="C29" s="28">
        <v>0</v>
      </c>
      <c r="D29" s="31">
        <v>0</v>
      </c>
    </row>
    <row r="30" spans="1:4" x14ac:dyDescent="0.2">
      <c r="A30" s="8" t="s">
        <v>28</v>
      </c>
      <c r="B30" s="17">
        <v>0</v>
      </c>
      <c r="C30" s="28">
        <v>0</v>
      </c>
      <c r="D30" s="31">
        <v>0</v>
      </c>
    </row>
    <row r="31" spans="1:4" x14ac:dyDescent="0.2">
      <c r="A31" s="8" t="s">
        <v>29</v>
      </c>
      <c r="B31" s="17">
        <v>0</v>
      </c>
      <c r="C31" s="28">
        <v>0</v>
      </c>
      <c r="D31" s="31">
        <v>0</v>
      </c>
    </row>
    <row r="32" spans="1:4" x14ac:dyDescent="0.2">
      <c r="A32" s="8" t="s">
        <v>30</v>
      </c>
      <c r="B32" s="17">
        <v>143905969.88999999</v>
      </c>
      <c r="C32" s="28">
        <v>-7860161.1100000003</v>
      </c>
      <c r="D32" s="31">
        <v>-47276652.68</v>
      </c>
    </row>
    <row r="33" spans="1:5" x14ac:dyDescent="0.2">
      <c r="A33" s="8" t="s">
        <v>31</v>
      </c>
      <c r="B33" s="17">
        <v>19867207.309999999</v>
      </c>
      <c r="C33" s="28">
        <v>-5864275.7400000002</v>
      </c>
      <c r="D33" s="31">
        <v>-6064716.0999999996</v>
      </c>
    </row>
    <row r="34" spans="1:5" x14ac:dyDescent="0.2">
      <c r="A34" s="8" t="s">
        <v>32</v>
      </c>
      <c r="B34" s="17">
        <v>686224.55</v>
      </c>
      <c r="C34" s="28">
        <v>6830453.0899999999</v>
      </c>
      <c r="D34" s="31">
        <v>6036120.1399999997</v>
      </c>
    </row>
    <row r="35" spans="1:5" x14ac:dyDescent="0.2">
      <c r="A35" s="9" t="s">
        <v>33</v>
      </c>
      <c r="B35" s="18">
        <f>SUM(B36:B38)</f>
        <v>68529568</v>
      </c>
      <c r="C35" s="29">
        <f>SUM(C36:C38)</f>
        <v>-4305116.3600000003</v>
      </c>
      <c r="D35" s="30">
        <f>SUM(D36:D38)</f>
        <v>-3456301.35</v>
      </c>
    </row>
    <row r="36" spans="1:5" x14ac:dyDescent="0.2">
      <c r="A36" s="8" t="s">
        <v>30</v>
      </c>
      <c r="B36" s="17">
        <v>68529568</v>
      </c>
      <c r="C36" s="28">
        <v>-4305116.3600000003</v>
      </c>
      <c r="D36" s="31">
        <v>-3456301.35</v>
      </c>
    </row>
    <row r="37" spans="1:5" x14ac:dyDescent="0.2">
      <c r="A37" s="8" t="s">
        <v>31</v>
      </c>
      <c r="B37" s="17"/>
      <c r="C37" s="28">
        <v>0</v>
      </c>
      <c r="D37" s="31">
        <v>0</v>
      </c>
    </row>
    <row r="38" spans="1:5" x14ac:dyDescent="0.2">
      <c r="A38" s="8" t="s">
        <v>34</v>
      </c>
      <c r="B38" s="17"/>
      <c r="C38" s="28">
        <v>0</v>
      </c>
      <c r="D38" s="31">
        <v>0</v>
      </c>
    </row>
    <row r="39" spans="1:5" x14ac:dyDescent="0.2">
      <c r="A39" s="10" t="s">
        <v>24</v>
      </c>
      <c r="B39" s="19">
        <f>B27+B35</f>
        <v>298407297.06999999</v>
      </c>
      <c r="C39" s="19">
        <f t="shared" ref="C39:D39" si="3">C27+C35</f>
        <v>-31519253.109999996</v>
      </c>
      <c r="D39" s="19">
        <f t="shared" si="3"/>
        <v>-69495078.949999988</v>
      </c>
    </row>
    <row r="43" spans="1:5" ht="15" x14ac:dyDescent="0.25">
      <c r="A43" s="22"/>
      <c r="C43" s="22"/>
      <c r="D43" s="22"/>
      <c r="E43" s="27"/>
    </row>
    <row r="44" spans="1:5" ht="12" customHeight="1" x14ac:dyDescent="0.2">
      <c r="A44" s="23" t="s">
        <v>39</v>
      </c>
      <c r="C44" s="37" t="s">
        <v>37</v>
      </c>
      <c r="D44" s="37"/>
      <c r="E44" s="25"/>
    </row>
    <row r="45" spans="1:5" ht="66.75" customHeight="1" x14ac:dyDescent="0.2">
      <c r="A45" s="24" t="s">
        <v>40</v>
      </c>
      <c r="C45" s="38" t="s">
        <v>38</v>
      </c>
      <c r="D45" s="38"/>
      <c r="E45" s="26"/>
    </row>
    <row r="46" spans="1:5" ht="12" x14ac:dyDescent="0.2">
      <c r="A46" s="23" t="s">
        <v>35</v>
      </c>
    </row>
    <row r="47" spans="1:5" ht="12" x14ac:dyDescent="0.2">
      <c r="A47" s="23" t="s">
        <v>36</v>
      </c>
    </row>
  </sheetData>
  <mergeCells count="3">
    <mergeCell ref="A1:D1"/>
    <mergeCell ref="C44:D44"/>
    <mergeCell ref="C45:D45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Robe sandoval</cp:lastModifiedBy>
  <cp:revision/>
  <cp:lastPrinted>2024-10-05T16:15:58Z</cp:lastPrinted>
  <dcterms:created xsi:type="dcterms:W3CDTF">2017-12-20T04:54:53Z</dcterms:created>
  <dcterms:modified xsi:type="dcterms:W3CDTF">2025-01-21T18:33:35Z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