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2DO TRIMESTRE\BIEN SIRET\"/>
    </mc:Choice>
  </mc:AlternateContent>
  <bookViews>
    <workbookView xWindow="-120" yWindow="-120" windowWidth="29040" windowHeight="1572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C59" i="2" s="1"/>
  <c r="B49" i="2"/>
  <c r="B48" i="2" s="1"/>
  <c r="C41" i="2"/>
  <c r="B41" i="2"/>
  <c r="C36" i="2"/>
  <c r="C45" i="2" s="1"/>
  <c r="B36" i="2"/>
  <c r="B45" i="2" s="1"/>
  <c r="C16" i="2"/>
  <c r="B16" i="2"/>
  <c r="C4" i="2"/>
  <c r="B4" i="2"/>
  <c r="B59" i="2" l="1"/>
  <c r="B33" i="2"/>
  <c r="B61" i="2" s="1"/>
  <c r="C33" i="2"/>
  <c r="C61" i="2" s="1"/>
</calcChain>
</file>

<file path=xl/sharedStrings.xml><?xml version="1.0" encoding="utf-8"?>
<sst xmlns="http://schemas.openxmlformats.org/spreadsheetml/2006/main" count="62" uniqueCount="54">
  <si>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</si>
  <si>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</si>
  <si>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</si>
  <si>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</si>
  <si>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</si>
  <si>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</si>
  <si>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</si>
  <si>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</si>
  <si>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</si>
  <si>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</si>
  <si>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</si>
  <si>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</si>
  <si>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</si>
  <si>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</si>
  <si>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</si>
  <si>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</si>
  <si>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</si>
  <si>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</si>
  <si>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</si>
  <si>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</si>
  <si>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</si>
  <si>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</si>
  <si>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</si>
  <si>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</si>
  <si>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</si>
  <si>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</si>
  <si>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</si>
  <si>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</si>
  <si>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</si>
  <si>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</si>
  <si>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</si>
  <si>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</si>
  <si>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</si>
  <si>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</si>
  <si>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</si>
  <si>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</si>
  <si>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</si>
  <si>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</si>
  <si>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</si>
  <si>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</si>
  <si>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</si>
  <si>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</si>
  <si>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</si>
  <si>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</si>
  <si>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</si>
  <si>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</si>
  <si>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</si>
  <si>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</si>
  <si>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</si>
  <si>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Casa de la Cultura, Moroleón, Gto.
Estado de Flujos de Efectivo
Del 1 de Enero al 30 de Junio de 2025
(Cifras en Pesos)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</si>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</sst>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3" fillId="0" borderId="6" xfId="8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tabSelected="1" zoomScaleNormal="100" workbookViewId="0">
      <selection activeCell="A5" sqref="A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2025</v>
      </c>
      <c r="C2" s="2"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1456871.98</v>
      </c>
      <c r="C4" s="13">
        <f>SUM(C5:C14)</f>
        <v>2868967.14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1554.67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6">
        <v>149856.5</v>
      </c>
      <c r="C11" s="16">
        <v>319998.51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6">
        <v>1307015.48</v>
      </c>
      <c r="C13" s="16">
        <v>2547413.96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1229669.01</v>
      </c>
      <c r="C16" s="13">
        <f>SUM(C17:C32)</f>
        <v>2836042.8699999996</v>
      </c>
    </row>
    <row r="17" spans="1:3" ht="11.25" customHeight="1" x14ac:dyDescent="0.2">
      <c r="A17" s="7" t="s">
        <v>14</v>
      </c>
      <c r="B17" s="16">
        <v>1044327.64</v>
      </c>
      <c r="C17" s="16">
        <v>2360368.2999999998</v>
      </c>
    </row>
    <row r="18" spans="1:3" ht="11.25" customHeight="1" x14ac:dyDescent="0.2">
      <c r="A18" s="7" t="s">
        <v>15</v>
      </c>
      <c r="B18" s="16">
        <v>20262.59</v>
      </c>
      <c r="C18" s="16">
        <v>43779.9</v>
      </c>
    </row>
    <row r="19" spans="1:3" ht="11.25" customHeight="1" x14ac:dyDescent="0.2">
      <c r="A19" s="7" t="s">
        <v>16</v>
      </c>
      <c r="B19" s="16">
        <v>152789.28</v>
      </c>
      <c r="C19" s="16">
        <v>382736.67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0</v>
      </c>
    </row>
    <row r="24" spans="1:3" ht="11.25" customHeight="1" x14ac:dyDescent="0.2">
      <c r="A24" s="7" t="s">
        <v>21</v>
      </c>
      <c r="B24" s="16">
        <v>12289.5</v>
      </c>
      <c r="C24" s="16">
        <v>49158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227202.96999999997</v>
      </c>
      <c r="C33" s="13">
        <f>C4-C16</f>
        <v>32924.270000000484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0</v>
      </c>
      <c r="C41" s="13">
        <f>SUM(C42:C44)</f>
        <v>0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0</v>
      </c>
      <c r="C43" s="14">
        <v>0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0</v>
      </c>
      <c r="C45" s="13">
        <f>C36-C41</f>
        <v>0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24319.87</v>
      </c>
      <c r="C54" s="13">
        <f>SUM(C55+C58)</f>
        <v>2356.4699999999998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6">
        <v>24319.87</v>
      </c>
      <c r="C58" s="14">
        <v>2356.4699999999998</v>
      </c>
    </row>
    <row r="59" spans="1:3" ht="11.25" customHeight="1" x14ac:dyDescent="0.2">
      <c r="A59" s="4" t="s">
        <v>44</v>
      </c>
      <c r="B59" s="13">
        <f>B48-B54</f>
        <v>-24319.87</v>
      </c>
      <c r="C59" s="13">
        <f>C48-C54</f>
        <v>-2356.4699999999998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202883.09999999998</v>
      </c>
      <c r="C61" s="13">
        <f>C59+C45+C33</f>
        <v>30567.800000000483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5462.78</v>
      </c>
      <c r="C63" s="13">
        <v>-25105.02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7">
        <v>208345.88</v>
      </c>
      <c r="C65" s="17">
        <v>5462.78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1" t="s">
        <v>48</v>
      </c>
      <c r="B68" s="22"/>
      <c r="C68" s="22"/>
    </row>
    <row r="70" spans="1:3" x14ac:dyDescent="0.2">
      <c r="A70" s="26"/>
    </row>
    <row r="71" spans="1:3" ht="12.75" x14ac:dyDescent="0.2">
      <c r="A71" s="23" t="s">
        <v>50</v>
      </c>
      <c r="B71" s="24"/>
      <c r="C71" s="25" t="s">
        <v>51</v>
      </c>
    </row>
    <row r="72" spans="1:3" ht="12.75" x14ac:dyDescent="0.2">
      <c r="A72" s="23" t="s">
        <v>52</v>
      </c>
      <c r="B72" s="24"/>
      <c r="C72" s="23" t="s">
        <v>53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0c865bf4-0f22-4e4d-b041-7b0c1657e5a8"/>
    <ds:schemaRef ds:uri="http://purl.org/dc/terms/"/>
    <ds:schemaRef ds:uri="http://schemas.microsoft.com/office/2006/documentManagement/types"/>
    <ds:schemaRef ds:uri="http://purl.org/dc/elements/1.1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2025-07-15T21:11:24Z</cp:lastPrinted>
  <dcterms:created xsi:type="dcterms:W3CDTF">2012-12-11T20:31:36Z</dcterms:created>
  <dcterms:modified xsi:type="dcterms:W3CDTF">2025-07-15T21:11:31Z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