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Casa de la Cultura Moroleon 2024--2027\CUENTA PUBLICA2025\3ER TRIMESTRE\SIRET BIEN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C66" i="4" s="1"/>
  <c r="B24" i="4"/>
  <c r="B66" i="4" l="1"/>
</calcChain>
</file>

<file path=xl/sharedStrings.xml><?xml version="1.0" encoding="utf-8"?>
<sst xmlns="http://schemas.openxmlformats.org/spreadsheetml/2006/main" count="60" uniqueCount="60">
  <si>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</si>
  <si>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</si>
  <si>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</si>
  <si>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</si>
  <si>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</si>
  <si>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</si>
  <si>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</si>
  <si>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</si>
  <si>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</si>
  <si>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</si>
  <si>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</si>
  <si>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</si>
  <si>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</si>
  <si>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</si>
  <si>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</si>
  <si>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</si>
  <si>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</si>
  <si>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</si>
  <si>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</si>
  <si>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</si>
  <si>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</si>
  <si>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</si>
  <si>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</si>
  <si>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</si>
  <si>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</si>
  <si>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</si>
  <si>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</si>
  <si>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</si>
  <si>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</si>
  <si>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</si>
  <si>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</si>
  <si>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</si>
  <si>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</si>
  <si>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</si>
  <si>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</si>
  <si>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</si>
  <si>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</si>
  <si>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</si>
  <si>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</si>
  <si>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</si>
  <si>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</si>
  <si>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</si>
  <si>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</si>
  <si>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</si>
  <si>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</si>
  <si>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</si>
  <si>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</si>
  <si>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</si>
  <si>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</si>
  <si>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</si>
  <si>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</si>
  <si>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</si>
  <si>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</si>
  <si>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</si>
  <si>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</si>
  <si>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Casa de la Cultura, Moroleón, Gto.
Estado de Actividades
Del 1 de Enero al 30 de Septiembre de 2025
(Cifras en Pesos)</t>
  </si>
  <si>
    <t>C. Emmanuel Carreño Diaz</t>
  </si>
  <si>
    <t>Director General</t>
  </si>
  <si>
    <t>C.P. Erika León Mora</t>
  </si>
  <si>
    <t>Contador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</si>
</sst>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4" fillId="0" borderId="5" xfId="8" applyFont="1" applyFill="1" applyBorder="1" applyAlignment="1" applyProtection="1">
      <alignment vertical="top"/>
      <protection locked="0"/>
    </xf>
    <xf numFmtId="0" fontId="4" fillId="0" borderId="0" xfId="8" applyFont="1" applyFill="1" applyBorder="1" applyAlignment="1" applyProtection="1">
      <alignment horizontal="center" vertical="top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5"/>
  <sheetViews>
    <sheetView tabSelected="1" topLeftCell="A40" zoomScaleNormal="100" workbookViewId="0">
      <selection activeCell="A74" sqref="A74:C75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238550.5</v>
      </c>
      <c r="C4" s="14">
        <f>SUM(C5:C11)</f>
        <v>321553.18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1554.67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238550.5</v>
      </c>
      <c r="C11" s="15">
        <v>319998.51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1948923.22</v>
      </c>
      <c r="C13" s="14">
        <f>SUM(C14:C15)</f>
        <v>2547413.96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1948923.22</v>
      </c>
      <c r="C15" s="15">
        <v>2547413.96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12.22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12.22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2187485.94</v>
      </c>
      <c r="C24" s="16">
        <f>SUM(C4+C13+C17)</f>
        <v>2868967.14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1875902.44</v>
      </c>
      <c r="C27" s="14">
        <f>SUM(C28:C30)</f>
        <v>2786884.8699999996</v>
      </c>
      <c r="D27" s="2"/>
    </row>
    <row r="28" spans="1:5" ht="11.25" customHeight="1" x14ac:dyDescent="0.2">
      <c r="A28" s="8" t="s">
        <v>36</v>
      </c>
      <c r="B28" s="15">
        <v>1579736.09</v>
      </c>
      <c r="C28" s="15">
        <v>2360368.2999999998</v>
      </c>
      <c r="D28" s="4">
        <v>5110</v>
      </c>
    </row>
    <row r="29" spans="1:5" ht="11.25" customHeight="1" x14ac:dyDescent="0.2">
      <c r="A29" s="8" t="s">
        <v>16</v>
      </c>
      <c r="B29" s="15">
        <v>31239.75</v>
      </c>
      <c r="C29" s="15">
        <v>43779.9</v>
      </c>
      <c r="D29" s="4">
        <v>5120</v>
      </c>
    </row>
    <row r="30" spans="1:5" ht="11.25" customHeight="1" x14ac:dyDescent="0.2">
      <c r="A30" s="8" t="s">
        <v>17</v>
      </c>
      <c r="B30" s="15">
        <v>264926.59999999998</v>
      </c>
      <c r="C30" s="15">
        <v>382736.67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24579</v>
      </c>
      <c r="C32" s="14">
        <f>SUM(C33:C41)</f>
        <v>49158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0</v>
      </c>
      <c r="C36" s="15">
        <v>0</v>
      </c>
      <c r="D36" s="4">
        <v>5240</v>
      </c>
    </row>
    <row r="37" spans="1:4" ht="11.25" customHeight="1" x14ac:dyDescent="0.2">
      <c r="A37" s="8" t="s">
        <v>22</v>
      </c>
      <c r="B37" s="15">
        <v>24579</v>
      </c>
      <c r="C37" s="15">
        <v>49158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0</v>
      </c>
      <c r="C55" s="14">
        <f>SUM(C56:C59)</f>
        <v>32024.82</v>
      </c>
      <c r="D55" s="2"/>
    </row>
    <row r="56" spans="1:5" ht="11.25" customHeight="1" x14ac:dyDescent="0.2">
      <c r="A56" s="8" t="s">
        <v>31</v>
      </c>
      <c r="B56" s="15">
        <v>0</v>
      </c>
      <c r="C56" s="15">
        <v>32024.82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1900481.44</v>
      </c>
      <c r="C64" s="16">
        <f>C61+C55+C48+C43+C32+C27</f>
        <v>2868067.6899999995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287004.5</v>
      </c>
      <c r="C66" s="14">
        <f>C24-C64</f>
        <v>899.45000000065193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  <row r="73" spans="1:8" x14ac:dyDescent="0.2">
      <c r="A73" s="20"/>
      <c r="C73" s="20"/>
    </row>
    <row r="74" spans="1:8" x14ac:dyDescent="0.2">
      <c r="A74" s="21" t="s">
        <v>56</v>
      </c>
      <c r="C74" s="1" t="s">
        <v>58</v>
      </c>
    </row>
    <row r="75" spans="1:8" x14ac:dyDescent="0.2">
      <c r="A75" s="21" t="s">
        <v>57</v>
      </c>
      <c r="C75" s="21" t="s">
        <v>59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Admin</cp:lastModifiedBy>
  <cp:lastPrinted>2025-10-11T00:46:54Z</cp:lastPrinted>
  <dcterms:created xsi:type="dcterms:W3CDTF">2012-12-11T20:29:16Z</dcterms:created>
  <dcterms:modified xsi:type="dcterms:W3CDTF">2025-10-11T00:54:48Z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