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5\Inf. Contable\"/>
    </mc:Choice>
  </mc:AlternateContent>
  <xr:revisionPtr revIDLastSave="0" documentId="13_ncr:1_{A0A7A3F7-1180-4758-8354-770D7ABA08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<sst xmlns="http://schemas.openxmlformats.org/spreadsheetml/2006/main" count="64" uniqueCount="64">
  <si>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</si>
  <si>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</si>
  <si>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</si>
  <si>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</si>
  <si>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</si>
  <si>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</si>
  <si>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</si>
  <si>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</si>
  <si>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</si>
  <si>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</si>
  <si>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</si>
  <si>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</si>
  <si>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</si>
  <si>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</si>
  <si>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</si>
  <si>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</si>
  <si>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</si>
  <si>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</si>
  <si>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</si>
  <si>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</si>
  <si>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</si>
  <si>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</si>
  <si>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</si>
  <si>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</si>
  <si>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</si>
  <si>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</si>
  <si>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</si>
  <si>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</si>
  <si>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</si>
  <si>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</si>
  <si>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</si>
  <si>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</si>
  <si>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</si>
  <si>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</si>
  <si>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</si>
  <si>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</si>
  <si>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</si>
  <si>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</si>
  <si>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</si>
  <si>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</si>
  <si>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</si>
  <si>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</si>
  <si>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</si>
  <si>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</si>
  <si>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</si>
  <si>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</si>
  <si>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</si>
  <si>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</si>
  <si>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</si>
  <si>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</si>
  <si>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</si>
  <si>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</si>
  <si>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</si>
  <si>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</si>
  <si>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</si>
  <si>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Integral para el Desarrollo de la Familia del Municipio de Moroleón, Gto.
Estado de Actividades
Del 1 de Enero al 31 de Marzo de 2025
(Cifras en Pesos)</t>
  </si>
  <si>
    <t>Elaboro:</t>
  </si>
  <si>
    <t xml:space="preserve">               _________________________________</t>
  </si>
  <si>
    <t>CP David Fonseca Bedolla</t>
  </si>
  <si>
    <t>Contador DIF Moroleón</t>
  </si>
  <si>
    <t xml:space="preserve">   Autorizo:</t>
  </si>
  <si>
    <t xml:space="preserve">                             ______________________________</t>
  </si>
  <si>
    <t xml:space="preserve">                                 C. Diana Paulina Pizano Garcia</t>
  </si>
  <si>
    <t xml:space="preserve">                                   Directora SMDIF Moroleón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</si>
</sst>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left" vertical="top"/>
      <protection locked="0"/>
    </xf>
    <xf numFmtId="0" fontId="4" fillId="0" borderId="0" xfId="8" applyFont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962025</xdr:colOff>
      <xdr:row>1</xdr:row>
      <xdr:rowOff>123825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948A193F-6F03-4BDF-B70B-C149A65F276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962025" cy="6953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4"/>
  <sheetViews>
    <sheetView tabSelected="1" topLeftCell="A55" zoomScaleNormal="100" workbookViewId="0">
      <selection activeCell="A75" sqref="A7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772164.39</v>
      </c>
      <c r="C4" s="14">
        <f>SUM(C5:C11)</f>
        <v>3115824.55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7303.27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772164.39</v>
      </c>
      <c r="C11" s="15">
        <v>3108521.28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2811900</v>
      </c>
      <c r="C13" s="14">
        <f>SUM(C14:C15)</f>
        <v>11065000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2811900</v>
      </c>
      <c r="C15" s="15">
        <v>11065000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12140.35</v>
      </c>
      <c r="C17" s="14">
        <f>SUM(C18:C22)</f>
        <v>100925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12140.35</v>
      </c>
      <c r="C22" s="15">
        <v>100925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3596204.74</v>
      </c>
      <c r="C24" s="16">
        <f>SUM(C4+C13+C17)</f>
        <v>14281749.550000001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2803640.08</v>
      </c>
      <c r="C27" s="14">
        <f>SUM(C28:C30)</f>
        <v>13436536.82</v>
      </c>
      <c r="D27" s="2"/>
    </row>
    <row r="28" spans="1:5" ht="11.25" customHeight="1" x14ac:dyDescent="0.2">
      <c r="A28" s="8" t="s">
        <v>36</v>
      </c>
      <c r="B28" s="15">
        <v>2199138.2200000002</v>
      </c>
      <c r="C28" s="15">
        <v>9267924.3000000007</v>
      </c>
      <c r="D28" s="4">
        <v>5110</v>
      </c>
    </row>
    <row r="29" spans="1:5" ht="11.25" customHeight="1" x14ac:dyDescent="0.2">
      <c r="A29" s="8" t="s">
        <v>16</v>
      </c>
      <c r="B29" s="15">
        <v>383845.82</v>
      </c>
      <c r="C29" s="15">
        <v>2293383.84</v>
      </c>
      <c r="D29" s="4">
        <v>5120</v>
      </c>
    </row>
    <row r="30" spans="1:5" ht="11.25" customHeight="1" x14ac:dyDescent="0.2">
      <c r="A30" s="8" t="s">
        <v>17</v>
      </c>
      <c r="B30" s="15">
        <v>220656.04</v>
      </c>
      <c r="C30" s="15">
        <v>1875228.68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491133.11</v>
      </c>
      <c r="C32" s="14">
        <f>SUM(C33:C41)</f>
        <v>993250.96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426547.01</v>
      </c>
      <c r="C36" s="15">
        <v>718926.1</v>
      </c>
      <c r="D36" s="4">
        <v>5240</v>
      </c>
    </row>
    <row r="37" spans="1:4" ht="11.25" customHeight="1" x14ac:dyDescent="0.2">
      <c r="A37" s="8" t="s">
        <v>22</v>
      </c>
      <c r="B37" s="15">
        <v>64586.1</v>
      </c>
      <c r="C37" s="15">
        <v>274324.86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454103.89</v>
      </c>
      <c r="D55" s="2"/>
    </row>
    <row r="56" spans="1:5" ht="11.25" customHeight="1" x14ac:dyDescent="0.2">
      <c r="A56" s="8" t="s">
        <v>31</v>
      </c>
      <c r="B56" s="15">
        <v>0</v>
      </c>
      <c r="C56" s="15">
        <v>454103.89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3294773.19</v>
      </c>
      <c r="C64" s="16">
        <f>C61+C55+C48+C43+C32+C27</f>
        <v>14883891.67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301431.55000000028</v>
      </c>
      <c r="C66" s="14">
        <f>C24-C64</f>
        <v>-602142.11999999918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1" spans="1:8" x14ac:dyDescent="0.2">
      <c r="A71" s="1" t="s">
        <v>60</v>
      </c>
      <c r="B71" s="20" t="s">
        <v>56</v>
      </c>
      <c r="C71" s="20"/>
    </row>
    <row r="72" spans="1:8" x14ac:dyDescent="0.2">
      <c r="A72" s="1" t="s">
        <v>61</v>
      </c>
      <c r="B72" s="1" t="s">
        <v>57</v>
      </c>
      <c r="C72"/>
    </row>
    <row r="73" spans="1:8" x14ac:dyDescent="0.2">
      <c r="A73" s="1" t="s">
        <v>62</v>
      </c>
      <c r="B73" s="21" t="s">
        <v>58</v>
      </c>
      <c r="C73" s="21"/>
    </row>
    <row r="74" spans="1:8" x14ac:dyDescent="0.2">
      <c r="A74" s="1" t="s">
        <v>63</v>
      </c>
      <c r="B74" s="21" t="s">
        <v>59</v>
      </c>
      <c r="C74" s="21"/>
    </row>
  </sheetData>
  <sheetProtection formatCells="0" formatColumns="0" formatRows="0" autoFilter="0"/>
  <mergeCells count="4">
    <mergeCell ref="A1:C1"/>
    <mergeCell ref="B71:C71"/>
    <mergeCell ref="B73:C73"/>
    <mergeCell ref="B74:C74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areacontabledif23@gmail.com</cp:lastModifiedBy>
  <cp:lastPrinted>2019-05-15T20:49:00Z</cp:lastPrinted>
  <dcterms:created xsi:type="dcterms:W3CDTF">2012-12-11T20:29:16Z</dcterms:created>
  <dcterms:modified xsi:type="dcterms:W3CDTF">2025-04-16T17:39:06Z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