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Contable\"/>
    </mc:Choice>
  </mc:AlternateContent>
  <xr:revisionPtr revIDLastSave="0" documentId="13_ncr:1_{F310A3EA-B1D3-4F66-855E-28805F685A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C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<sst xmlns="http://schemas.openxmlformats.org/spreadsheetml/2006/main" count="35" uniqueCount="35">
  <si>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</si>
  <si>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</si>
  <si>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</si>
  <si>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</si>
  <si>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</si>
  <si>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</si>
  <si>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</si>
  <si>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</si>
  <si>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</si>
  <si>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</si>
  <si>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</si>
  <si>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</si>
  <si>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</si>
  <si>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</si>
  <si>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</si>
  <si>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</si>
  <si>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</si>
  <si>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</si>
  <si>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</si>
  <si>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</si>
  <si>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</si>
  <si>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</si>
  <si>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</si>
  <si>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</si>
  <si>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</si>
  <si>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</si>
  <si>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Integral para el Desarrollo de la Familia del Municipio de Moroleón, Gto.
Estado Analítico del Activo
Del 1 de Enero al 31 de Marzo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</si>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</sst>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123825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956DA8AF-5058-4D09-AE6B-97CDFD0C60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62025" cy="6953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A10" sqref="A1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6341878.8200000003</v>
      </c>
      <c r="C3" s="8">
        <f t="shared" ref="C3:F3" si="0">C4+C12</f>
        <v>10410880.199999999</v>
      </c>
      <c r="D3" s="8">
        <f t="shared" si="0"/>
        <v>10388365.189999999</v>
      </c>
      <c r="E3" s="8">
        <f t="shared" si="0"/>
        <v>6364393.8300000001</v>
      </c>
      <c r="F3" s="8">
        <f t="shared" si="0"/>
        <v>22515.010000000475</v>
      </c>
    </row>
    <row r="4" spans="1:6" x14ac:dyDescent="0.2">
      <c r="A4" s="5" t="s">
        <v>4</v>
      </c>
      <c r="B4" s="8">
        <f>SUM(B5:B11)</f>
        <v>2235461.9699999997</v>
      </c>
      <c r="C4" s="8">
        <f>SUM(C5:C11)</f>
        <v>10410880.199999999</v>
      </c>
      <c r="D4" s="8">
        <f>SUM(D5:D11)</f>
        <v>10388365.189999999</v>
      </c>
      <c r="E4" s="8">
        <f>SUM(E5:E11)</f>
        <v>2257976.9800000004</v>
      </c>
      <c r="F4" s="8">
        <f>SUM(F5:F11)</f>
        <v>22515.010000000475</v>
      </c>
    </row>
    <row r="5" spans="1:6" x14ac:dyDescent="0.2">
      <c r="A5" s="6" t="s">
        <v>5</v>
      </c>
      <c r="B5" s="9">
        <v>1397632.2</v>
      </c>
      <c r="C5" s="9">
        <v>4909405.3</v>
      </c>
      <c r="D5" s="9">
        <v>4892858.2699999996</v>
      </c>
      <c r="E5" s="9">
        <f>B5+C5-D5</f>
        <v>1414179.2300000004</v>
      </c>
      <c r="F5" s="9">
        <f t="shared" ref="F5:F11" si="1">E5-B5</f>
        <v>16547.030000000494</v>
      </c>
    </row>
    <row r="6" spans="1:6" x14ac:dyDescent="0.2">
      <c r="A6" s="6" t="s">
        <v>6</v>
      </c>
      <c r="B6" s="9">
        <v>837829.77</v>
      </c>
      <c r="C6" s="9">
        <v>5501474.9000000004</v>
      </c>
      <c r="D6" s="9">
        <v>5495506.9199999999</v>
      </c>
      <c r="E6" s="9">
        <f t="shared" ref="E6:E11" si="2">B6+C6-D6</f>
        <v>843797.75</v>
      </c>
      <c r="F6" s="9">
        <f t="shared" si="1"/>
        <v>5967.9799999999814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4106416.85</v>
      </c>
      <c r="C12" s="8">
        <f>SUM(C13:C21)</f>
        <v>0</v>
      </c>
      <c r="D12" s="8">
        <f>SUM(D13:D21)</f>
        <v>0</v>
      </c>
      <c r="E12" s="8">
        <f>SUM(E13:E21)</f>
        <v>4106416.85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3480939.85</v>
      </c>
      <c r="C15" s="10">
        <v>0</v>
      </c>
      <c r="D15" s="10">
        <v>0</v>
      </c>
      <c r="E15" s="10">
        <f t="shared" si="4"/>
        <v>3480939.85</v>
      </c>
      <c r="F15" s="10">
        <f t="shared" si="3"/>
        <v>0</v>
      </c>
    </row>
    <row r="16" spans="1:6" x14ac:dyDescent="0.2">
      <c r="A16" s="6" t="s">
        <v>14</v>
      </c>
      <c r="B16" s="9">
        <v>3508684.97</v>
      </c>
      <c r="C16" s="9">
        <v>0</v>
      </c>
      <c r="D16" s="9">
        <v>0</v>
      </c>
      <c r="E16" s="9">
        <f t="shared" si="4"/>
        <v>3508684.97</v>
      </c>
      <c r="F16" s="9">
        <f t="shared" si="3"/>
        <v>0</v>
      </c>
    </row>
    <row r="17" spans="1:6" x14ac:dyDescent="0.2">
      <c r="A17" s="6" t="s">
        <v>15</v>
      </c>
      <c r="B17" s="9">
        <v>66413</v>
      </c>
      <c r="C17" s="9">
        <v>0</v>
      </c>
      <c r="D17" s="9">
        <v>0</v>
      </c>
      <c r="E17" s="9">
        <f t="shared" si="4"/>
        <v>66413</v>
      </c>
      <c r="F17" s="9">
        <f t="shared" si="3"/>
        <v>0</v>
      </c>
    </row>
    <row r="18" spans="1:6" x14ac:dyDescent="0.2">
      <c r="A18" s="6" t="s">
        <v>16</v>
      </c>
      <c r="B18" s="9">
        <v>-2949620.97</v>
      </c>
      <c r="C18" s="9">
        <v>0</v>
      </c>
      <c r="D18" s="9">
        <v>0</v>
      </c>
      <c r="E18" s="9">
        <f t="shared" si="4"/>
        <v>-2949620.97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x14ac:dyDescent="0.2">
      <c r="A25" s="14" t="s">
        <v>27</v>
      </c>
      <c r="B25" s="15" t="s">
        <v>28</v>
      </c>
      <c r="C25" s="15"/>
    </row>
    <row r="26" spans="1:6" x14ac:dyDescent="0.2">
      <c r="A26" s="14" t="s">
        <v>29</v>
      </c>
      <c r="B26" s="14" t="s">
        <v>30</v>
      </c>
      <c r="C26"/>
    </row>
    <row r="27" spans="1:6" x14ac:dyDescent="0.2">
      <c r="A27" s="14" t="s">
        <v>31</v>
      </c>
      <c r="B27" s="16" t="s">
        <v>32</v>
      </c>
      <c r="C27" s="16"/>
    </row>
    <row r="28" spans="1:6" x14ac:dyDescent="0.2">
      <c r="A28" s="14" t="s">
        <v>33</v>
      </c>
      <c r="B28" s="16" t="s">
        <v>34</v>
      </c>
      <c r="C28" s="16"/>
    </row>
    <row r="29" spans="1:6" x14ac:dyDescent="0.2">
      <c r="A29" s="14"/>
      <c r="B29" s="14"/>
      <c r="C29" s="14"/>
    </row>
  </sheetData>
  <sheetProtection formatCells="0" formatColumns="0" formatRows="0" autoFilter="0"/>
  <mergeCells count="4">
    <mergeCell ref="A1:F1"/>
    <mergeCell ref="B25:C25"/>
    <mergeCell ref="B27:C27"/>
    <mergeCell ref="B28:C28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2018-03-08T18:40:55Z</cp:lastPrinted>
  <dcterms:created xsi:type="dcterms:W3CDTF">2014-02-09T04:04:15Z</dcterms:created>
  <dcterms:modified xsi:type="dcterms:W3CDTF">2025-04-16T17:41:16Z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