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Programatica\"/>
    </mc:Choice>
  </mc:AlternateContent>
  <xr:revisionPtr revIDLastSave="0" documentId="13_ncr:1_{D2A70090-2FAB-4E41-8A0B-627A21C08F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4" l="1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2" i="4" l="1"/>
  <c r="Q12" i="4"/>
  <c r="I12" i="4" l="1"/>
  <c r="H12" i="4"/>
  <c r="G12" i="4"/>
  <c r="N4" i="4" l="1"/>
  <c r="Q4" i="4"/>
  <c r="P4" i="4"/>
</calcChain>
</file>

<file path=xl/sharedStrings.xml><?xml version="1.0" encoding="utf-8"?>
<sst xmlns="http://schemas.openxmlformats.org/spreadsheetml/2006/main" count="78" uniqueCount="36">
  <si>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</si>
  <si>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</si>
  <si>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</si>
  <si>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</si>
  <si>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</si>
  <si>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</si>
  <si>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</si>
  <si>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</si>
  <si>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</si>
  <si>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</si>
  <si>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</si>
  <si>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</si>
  <si>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</si>
  <si>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</si>
  <si>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</si>
  <si>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</si>
  <si>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</si>
  <si>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</si>
  <si>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</si>
  <si>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</si>
  <si>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</si>
  <si>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</si>
  <si>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MEJORAR LA CAL DE VIDA Y UNION FAMIL ASISTENC SOC</t>
  </si>
  <si>
    <t>5110</t>
  </si>
  <si>
    <t>BIENES MUEBLES</t>
  </si>
  <si>
    <t>DIRECCION GENERAL</t>
  </si>
  <si>
    <t>31120M20D010000</t>
  </si>
  <si>
    <t/>
  </si>
  <si>
    <t>5120</t>
  </si>
  <si>
    <t>5150</t>
  </si>
  <si>
    <t>5290</t>
  </si>
  <si>
    <t>5310</t>
  </si>
  <si>
    <t>5320</t>
  </si>
  <si>
    <t>5660</t>
  </si>
  <si>
    <t>5670</t>
  </si>
  <si>
    <t>Sistema Integral para el Desarrollo de la Familia del Municipio de Moroleón,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</si>
</sst>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942975</xdr:colOff>
      <xdr:row>0</xdr:row>
      <xdr:rowOff>581025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7E208078-3AA0-4EFD-865F-F917AFCAF31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42975" cy="5810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G1" workbookViewId="0">
      <selection sqref="A1:Q12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26</v>
      </c>
      <c r="F4" s="10" t="s">
        <v>25</v>
      </c>
      <c r="G4" s="12">
        <v>5000</v>
      </c>
      <c r="H4" s="12">
        <v>5000</v>
      </c>
      <c r="I4" s="12">
        <v>0</v>
      </c>
      <c r="J4" s="5"/>
      <c r="K4" s="5"/>
      <c r="L4" s="5"/>
      <c r="M4" s="8" t="s">
        <v>17</v>
      </c>
      <c r="N4" s="7">
        <f t="shared" ref="N4:N11" si="0">IF(G4&gt;0,I4/G4,0)</f>
        <v>0</v>
      </c>
      <c r="O4" s="7">
        <f t="shared" ref="O4:O11" si="1">IF(H4&gt;0,I4/H4,0)</f>
        <v>0</v>
      </c>
      <c r="P4" s="6">
        <f t="shared" ref="P4:P11" si="2">IF(J4=0,0,L4/J4)</f>
        <v>0</v>
      </c>
      <c r="Q4" s="6">
        <f t="shared" ref="Q4:Q11" si="3">IF(L4=0,0,L4/K4)</f>
        <v>0</v>
      </c>
    </row>
    <row r="5" spans="1:17" x14ac:dyDescent="0.25">
      <c r="A5" s="10" t="s">
        <v>27</v>
      </c>
      <c r="B5" s="10" t="s">
        <v>22</v>
      </c>
      <c r="C5" s="10" t="s">
        <v>28</v>
      </c>
      <c r="D5" s="10" t="s">
        <v>24</v>
      </c>
      <c r="E5" s="10" t="s">
        <v>26</v>
      </c>
      <c r="F5" s="10" t="s">
        <v>25</v>
      </c>
      <c r="G5" s="12">
        <v>5000</v>
      </c>
      <c r="H5" s="12">
        <v>5000</v>
      </c>
      <c r="I5" s="12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0" t="s">
        <v>27</v>
      </c>
      <c r="B6" s="10" t="s">
        <v>22</v>
      </c>
      <c r="C6" s="10" t="s">
        <v>29</v>
      </c>
      <c r="D6" s="10" t="s">
        <v>24</v>
      </c>
      <c r="E6" s="10" t="s">
        <v>26</v>
      </c>
      <c r="F6" s="10" t="s">
        <v>25</v>
      </c>
      <c r="G6" s="12">
        <v>12000</v>
      </c>
      <c r="H6" s="12">
        <v>12000</v>
      </c>
      <c r="I6" s="12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0" t="s">
        <v>27</v>
      </c>
      <c r="B7" s="10" t="s">
        <v>22</v>
      </c>
      <c r="C7" s="10" t="s">
        <v>30</v>
      </c>
      <c r="D7" s="10" t="s">
        <v>24</v>
      </c>
      <c r="E7" s="10" t="s">
        <v>26</v>
      </c>
      <c r="F7" s="10" t="s">
        <v>25</v>
      </c>
      <c r="G7" s="12">
        <v>4200</v>
      </c>
      <c r="H7" s="12">
        <v>4200</v>
      </c>
      <c r="I7" s="12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0" t="s">
        <v>27</v>
      </c>
      <c r="B8" s="10" t="s">
        <v>22</v>
      </c>
      <c r="C8" s="10" t="s">
        <v>31</v>
      </c>
      <c r="D8" s="10" t="s">
        <v>24</v>
      </c>
      <c r="E8" s="10" t="s">
        <v>26</v>
      </c>
      <c r="F8" s="10" t="s">
        <v>25</v>
      </c>
      <c r="G8" s="12">
        <v>500</v>
      </c>
      <c r="H8" s="12">
        <v>500</v>
      </c>
      <c r="I8" s="12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0" t="s">
        <v>27</v>
      </c>
      <c r="B9" s="10" t="s">
        <v>22</v>
      </c>
      <c r="C9" s="10" t="s">
        <v>32</v>
      </c>
      <c r="D9" s="10" t="s">
        <v>24</v>
      </c>
      <c r="E9" s="10" t="s">
        <v>26</v>
      </c>
      <c r="F9" s="10" t="s">
        <v>25</v>
      </c>
      <c r="G9" s="12">
        <v>2000</v>
      </c>
      <c r="H9" s="12">
        <v>2000</v>
      </c>
      <c r="I9" s="12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0" t="s">
        <v>27</v>
      </c>
      <c r="B10" s="10" t="s">
        <v>22</v>
      </c>
      <c r="C10" s="10" t="s">
        <v>33</v>
      </c>
      <c r="D10" s="10" t="s">
        <v>24</v>
      </c>
      <c r="E10" s="10" t="s">
        <v>26</v>
      </c>
      <c r="F10" s="10" t="s">
        <v>25</v>
      </c>
      <c r="G10" s="12">
        <v>1000</v>
      </c>
      <c r="H10" s="12">
        <v>1000</v>
      </c>
      <c r="I10" s="12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0" t="s">
        <v>27</v>
      </c>
      <c r="B11" s="10" t="s">
        <v>22</v>
      </c>
      <c r="C11" s="10" t="s">
        <v>34</v>
      </c>
      <c r="D11" s="10" t="s">
        <v>24</v>
      </c>
      <c r="E11" s="10" t="s">
        <v>26</v>
      </c>
      <c r="F11" s="10" t="s">
        <v>25</v>
      </c>
      <c r="G11" s="12">
        <v>3000</v>
      </c>
      <c r="H11" s="12">
        <v>3000</v>
      </c>
      <c r="I11" s="12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G12" s="13">
        <f>SUM(G4:G11)</f>
        <v>32700</v>
      </c>
      <c r="H12" s="13">
        <f>SUM(H4:H11)</f>
        <v>32700</v>
      </c>
      <c r="I12" s="13">
        <f>SUM(I4:I11)</f>
        <v>0</v>
      </c>
      <c r="P12" s="11">
        <f t="shared" ref="P12" si="4">IF(J12=0,0,L12/J12)</f>
        <v>0</v>
      </c>
      <c r="Q12" s="11">
        <f t="shared" ref="Q12" si="5">IF(L12=0,0,L12/K12)</f>
        <v>0</v>
      </c>
    </row>
  </sheetData>
  <mergeCells count="5">
    <mergeCell ref="A1:Q1"/>
    <mergeCell ref="G2:I2"/>
    <mergeCell ref="J2:M2"/>
    <mergeCell ref="N2:O2"/>
    <mergeCell ref="P2:Q2"/>
  </mergeCells>
  <printOptions horizontalCentered="1" verticalCentered="1"/>
  <pageMargins left="0.27559055118110237" right="0.11811023622047245" top="0.74803149606299213" bottom="0.74803149606299213" header="0.31496062992125984" footer="0.31496062992125984"/>
  <pageSetup scale="3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areacontabledif23@gmail.com</cp:lastModifiedBy>
  <cp:lastPrinted>2025-04-25T15:01:35Z</cp:lastPrinted>
  <dcterms:created xsi:type="dcterms:W3CDTF">2023-06-21T19:35:53Z</dcterms:created>
  <dcterms:modified xsi:type="dcterms:W3CDTF">2025-04-25T15:01:38Z</dcterms:modified>
</cp:coreProperties>
</file>