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5\2do Trimestre\Inf. Contable\"/>
    </mc:Choice>
  </mc:AlternateContent>
  <xr:revisionPtr revIDLastSave="0" documentId="13_ncr:1_{6EF0BB39-2039-4D94-A98E-C9795ADF9B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<sst xmlns="http://schemas.openxmlformats.org/spreadsheetml/2006/main" count="64" uniqueCount="64">
  <si>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</si>
  <si>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</si>
  <si>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</si>
  <si>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</si>
  <si>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</si>
  <si>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</si>
  <si>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</si>
  <si>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</si>
  <si>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</si>
  <si>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</si>
  <si>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</si>
  <si>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</si>
  <si>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</si>
  <si>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</si>
  <si>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</si>
  <si>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</si>
  <si>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</si>
  <si>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</si>
  <si>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</si>
  <si>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</si>
  <si>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</si>
  <si>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</si>
  <si>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</si>
  <si>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</si>
  <si>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</si>
  <si>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</si>
  <si>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</si>
  <si>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</si>
  <si>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</si>
  <si>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</si>
  <si>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</si>
  <si>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</si>
  <si>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</si>
  <si>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</si>
  <si>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</si>
  <si>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</si>
  <si>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</si>
  <si>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</si>
  <si>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</si>
  <si>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</si>
  <si>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</si>
  <si>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</si>
  <si>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</si>
  <si>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</si>
  <si>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</si>
  <si>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</si>
  <si>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</si>
  <si>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</si>
  <si>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</si>
  <si>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</si>
  <si>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</si>
  <si>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</si>
  <si>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</si>
  <si>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</si>
  <si>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</si>
  <si>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Integral para el Desarrollo de la Familia del Municipio de Moroleón, Gto.
Estado de Actividades
Del 1 de Enero al 30 de Junio de 2025
(Cifras en Pesos)</t>
  </si>
  <si>
    <t xml:space="preserve">   Autorizo:</t>
  </si>
  <si>
    <t>Elaboro:</t>
  </si>
  <si>
    <t xml:space="preserve">                             ______________________________</t>
  </si>
  <si>
    <t xml:space="preserve">               _________________________________</t>
  </si>
  <si>
    <t xml:space="preserve">                                 C. Diana Paulina Pizano Garcia</t>
  </si>
  <si>
    <t>CP David Fonseca Bedolla</t>
  </si>
  <si>
    <t xml:space="preserve">                                   Directora SMDIF Moroleón</t>
  </si>
  <si>
    <t>Contador DIF Moroleón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</si>
</sst>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left" vertical="top"/>
      <protection locked="0"/>
    </xf>
    <xf numFmtId="0" fontId="4" fillId="0" borderId="0" xfId="8" applyFont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828675</xdr:colOff>
      <xdr:row>1</xdr:row>
      <xdr:rowOff>1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143F306C-09B6-4396-B387-F4F603A5213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"/>
          <a:ext cx="828675" cy="571500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981075</xdr:colOff>
      <xdr:row>0</xdr:row>
      <xdr:rowOff>9525</xdr:rowOff>
    </xdr:from>
    <xdr:to>
      <xdr:col>3</xdr:col>
      <xdr:colOff>1934</xdr:colOff>
      <xdr:row>0</xdr:row>
      <xdr:rowOff>569066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A1617A-169A-4504-974F-5A8396167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20075" y="9525"/>
          <a:ext cx="497234" cy="559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topLeftCell="A51" zoomScaleNormal="100" workbookViewId="0">
      <selection sqref="A1:C7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1574975.36</v>
      </c>
      <c r="C4" s="14">
        <f>SUM(C5:C11)</f>
        <v>3115824.55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7303.27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1574975.36</v>
      </c>
      <c r="C11" s="15">
        <v>3108521.28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7623800</v>
      </c>
      <c r="C13" s="14">
        <f>SUM(C14:C15)</f>
        <v>11065000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7623800</v>
      </c>
      <c r="C15" s="15">
        <v>11065000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31963.16</v>
      </c>
      <c r="C17" s="14">
        <f>SUM(C18:C22)</f>
        <v>100925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31963.16</v>
      </c>
      <c r="C22" s="15">
        <v>100925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9230738.5199999996</v>
      </c>
      <c r="C24" s="16">
        <f>SUM(C4+C13+C17)</f>
        <v>14281749.550000001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5830668.5199999996</v>
      </c>
      <c r="C27" s="14">
        <f>SUM(C28:C30)</f>
        <v>13436536.82</v>
      </c>
      <c r="D27" s="2"/>
    </row>
    <row r="28" spans="1:5" ht="11.25" customHeight="1" x14ac:dyDescent="0.2">
      <c r="A28" s="8" t="s">
        <v>36</v>
      </c>
      <c r="B28" s="15">
        <v>4506827.1100000003</v>
      </c>
      <c r="C28" s="15">
        <v>9267924.3000000007</v>
      </c>
      <c r="D28" s="4">
        <v>5110</v>
      </c>
    </row>
    <row r="29" spans="1:5" ht="11.25" customHeight="1" x14ac:dyDescent="0.2">
      <c r="A29" s="8" t="s">
        <v>16</v>
      </c>
      <c r="B29" s="15">
        <v>778502.85</v>
      </c>
      <c r="C29" s="15">
        <v>2293383.84</v>
      </c>
      <c r="D29" s="4">
        <v>5120</v>
      </c>
    </row>
    <row r="30" spans="1:5" ht="11.25" customHeight="1" x14ac:dyDescent="0.2">
      <c r="A30" s="8" t="s">
        <v>17</v>
      </c>
      <c r="B30" s="15">
        <v>545338.56000000006</v>
      </c>
      <c r="C30" s="15">
        <v>1875228.68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812427.5199999999</v>
      </c>
      <c r="C32" s="14">
        <f>SUM(C33:C41)</f>
        <v>993250.96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683255.32</v>
      </c>
      <c r="C36" s="15">
        <v>718926.1</v>
      </c>
      <c r="D36" s="4">
        <v>5240</v>
      </c>
    </row>
    <row r="37" spans="1:4" ht="11.25" customHeight="1" x14ac:dyDescent="0.2">
      <c r="A37" s="8" t="s">
        <v>22</v>
      </c>
      <c r="B37" s="15">
        <v>129172.2</v>
      </c>
      <c r="C37" s="15">
        <v>274324.86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454103.89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454103.89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6643096.0399999991</v>
      </c>
      <c r="C64" s="16">
        <f>C61+C55+C48+C43+C32+C27</f>
        <v>14883891.67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2587642.4800000004</v>
      </c>
      <c r="C66" s="14">
        <f>C24-C64</f>
        <v>-602142.11999999918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2" spans="1:8" x14ac:dyDescent="0.2">
      <c r="A72" s="1" t="s">
        <v>56</v>
      </c>
      <c r="B72" s="20" t="s">
        <v>57</v>
      </c>
      <c r="C72" s="20"/>
    </row>
    <row r="73" spans="1:8" x14ac:dyDescent="0.2">
      <c r="A73" s="1" t="s">
        <v>58</v>
      </c>
      <c r="B73" s="1" t="s">
        <v>59</v>
      </c>
      <c r="C73"/>
    </row>
    <row r="74" spans="1:8" x14ac:dyDescent="0.2">
      <c r="A74" s="1" t="s">
        <v>60</v>
      </c>
      <c r="B74" s="21" t="s">
        <v>61</v>
      </c>
      <c r="C74" s="21"/>
    </row>
    <row r="75" spans="1:8" x14ac:dyDescent="0.2">
      <c r="A75" s="1" t="s">
        <v>62</v>
      </c>
      <c r="B75" s="21" t="s">
        <v>63</v>
      </c>
      <c r="C75" s="21"/>
    </row>
  </sheetData>
  <sheetProtection formatCells="0" formatColumns="0" formatRows="0" autoFilter="0"/>
  <mergeCells count="4">
    <mergeCell ref="A1:C1"/>
    <mergeCell ref="B72:C72"/>
    <mergeCell ref="B74:C74"/>
    <mergeCell ref="B75:C75"/>
  </mergeCells>
  <printOptions horizontalCentered="1"/>
  <pageMargins left="0.46" right="0.22" top="0.52" bottom="0.5" header="0.31496062992125984" footer="0.31496062992125984"/>
  <pageSetup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areacontabledif23@gmail.com</cp:lastModifiedBy>
  <cp:lastPrinted>2025-07-18T18:38:50Z</cp:lastPrinted>
  <dcterms:created xsi:type="dcterms:W3CDTF">2012-12-11T20:29:16Z</dcterms:created>
  <dcterms:modified xsi:type="dcterms:W3CDTF">2025-07-18T18:39:09Z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