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contable\"/>
    </mc:Choice>
  </mc:AlternateContent>
  <xr:revisionPtr revIDLastSave="0" documentId="13_ncr:1_{43C4F5C9-B0D9-4365-A88E-710238FE93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<sst xmlns="http://schemas.openxmlformats.org/spreadsheetml/2006/main" count="64" uniqueCount="64">
  <si>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</si>
  <si>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</si>
  <si>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</si>
  <si>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</si>
  <si>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</si>
  <si>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</si>
  <si>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</si>
  <si>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</si>
  <si>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</si>
  <si>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</si>
  <si>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</si>
  <si>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</si>
  <si>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</si>
  <si>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</si>
  <si>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</si>
  <si>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</si>
  <si>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</si>
  <si>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</si>
  <si>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</si>
  <si>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</si>
  <si>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</si>
  <si>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</si>
  <si>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</si>
  <si>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</si>
  <si>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</si>
  <si>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</si>
  <si>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</si>
  <si>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</si>
  <si>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</si>
  <si>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</si>
  <si>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</si>
  <si>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</si>
  <si>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</si>
  <si>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</si>
  <si>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</si>
  <si>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</si>
  <si>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</si>
  <si>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</si>
  <si>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</si>
  <si>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</si>
  <si>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</si>
  <si>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</si>
  <si>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</si>
  <si>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</si>
  <si>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</si>
  <si>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</si>
  <si>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</si>
  <si>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</si>
  <si>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</si>
  <si>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</si>
  <si>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</si>
  <si>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</si>
  <si>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</si>
  <si>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</si>
  <si>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</si>
  <si>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de Actividades
Del 1 de Enero al 30 de Septiembre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</si>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</sst>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DA648313-22A2-4F8D-9CE7-C815A5A21FB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838200</xdr:colOff>
      <xdr:row>0</xdr:row>
      <xdr:rowOff>19051</xdr:rowOff>
    </xdr:from>
    <xdr:to>
      <xdr:col>3</xdr:col>
      <xdr:colOff>1934</xdr:colOff>
      <xdr:row>0</xdr:row>
      <xdr:rowOff>557155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A08DF0-8A8C-4F92-B04A-191888446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7200" y="19051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zoomScaleNormal="100" workbookViewId="0">
      <selection activeCell="A9" sqref="A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2462877.56</v>
      </c>
      <c r="C4" s="14">
        <f>SUM(C5:C11)</f>
        <v>3115824.55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7303.27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2462877.56</v>
      </c>
      <c r="C11" s="15">
        <v>3108521.28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10435700</v>
      </c>
      <c r="C13" s="14">
        <f>SUM(C14:C15)</f>
        <v>11065000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10435700</v>
      </c>
      <c r="C15" s="15">
        <v>11065000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88277.58</v>
      </c>
      <c r="C17" s="14">
        <f>SUM(C18:C22)</f>
        <v>100925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88277.58</v>
      </c>
      <c r="C22" s="15">
        <v>100925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12986855.140000001</v>
      </c>
      <c r="C24" s="16">
        <f>SUM(C4+C13+C17)</f>
        <v>14281749.550000001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10901580.810000001</v>
      </c>
      <c r="C27" s="14">
        <f>SUM(C28:C30)</f>
        <v>13436536.82</v>
      </c>
      <c r="D27" s="2"/>
    </row>
    <row r="28" spans="1:5" ht="11.25" customHeight="1" x14ac:dyDescent="0.2">
      <c r="A28" s="8" t="s">
        <v>36</v>
      </c>
      <c r="B28" s="15">
        <v>6877516.1200000001</v>
      </c>
      <c r="C28" s="15">
        <v>9267924.3000000007</v>
      </c>
      <c r="D28" s="4">
        <v>5110</v>
      </c>
    </row>
    <row r="29" spans="1:5" ht="11.25" customHeight="1" x14ac:dyDescent="0.2">
      <c r="A29" s="8" t="s">
        <v>16</v>
      </c>
      <c r="B29" s="15">
        <v>3303496.04</v>
      </c>
      <c r="C29" s="15">
        <v>2293383.84</v>
      </c>
      <c r="D29" s="4">
        <v>5120</v>
      </c>
    </row>
    <row r="30" spans="1:5" ht="11.25" customHeight="1" x14ac:dyDescent="0.2">
      <c r="A30" s="8" t="s">
        <v>17</v>
      </c>
      <c r="B30" s="15">
        <v>720568.65</v>
      </c>
      <c r="C30" s="15">
        <v>1875228.68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1168380.58</v>
      </c>
      <c r="C32" s="14">
        <f>SUM(C33:C41)</f>
        <v>993250.96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974622.28</v>
      </c>
      <c r="C36" s="15">
        <v>718926.1</v>
      </c>
      <c r="D36" s="4">
        <v>5240</v>
      </c>
    </row>
    <row r="37" spans="1:4" ht="11.25" customHeight="1" x14ac:dyDescent="0.2">
      <c r="A37" s="8" t="s">
        <v>22</v>
      </c>
      <c r="B37" s="15">
        <v>193758.3</v>
      </c>
      <c r="C37" s="15">
        <v>274324.86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454103.89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454103.89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12069961.390000001</v>
      </c>
      <c r="C64" s="16">
        <f>C61+C55+C48+C43+C32+C27</f>
        <v>14883891.67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916893.75</v>
      </c>
      <c r="C66" s="14">
        <f>C24-C64</f>
        <v>-602142.11999999918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1" spans="1:8" x14ac:dyDescent="0.2">
      <c r="A71" s="1" t="s">
        <v>56</v>
      </c>
      <c r="B71" s="20" t="s">
        <v>57</v>
      </c>
      <c r="C71" s="20"/>
    </row>
    <row r="72" spans="1:8" x14ac:dyDescent="0.2">
      <c r="A72" s="1" t="s">
        <v>58</v>
      </c>
      <c r="B72" s="1" t="s">
        <v>59</v>
      </c>
      <c r="C72"/>
    </row>
    <row r="73" spans="1:8" x14ac:dyDescent="0.2">
      <c r="A73" s="1" t="s">
        <v>60</v>
      </c>
      <c r="B73" s="21" t="s">
        <v>61</v>
      </c>
      <c r="C73" s="21"/>
    </row>
    <row r="74" spans="1:8" x14ac:dyDescent="0.2">
      <c r="A74" s="1" t="s">
        <v>62</v>
      </c>
      <c r="B74" s="21" t="s">
        <v>63</v>
      </c>
      <c r="C74" s="21"/>
    </row>
  </sheetData>
  <sheetProtection formatCells="0" formatColumns="0" formatRows="0" autoFilter="0"/>
  <mergeCells count="4">
    <mergeCell ref="A1:C1"/>
    <mergeCell ref="B71:C71"/>
    <mergeCell ref="B73:C73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2019-05-15T20:49:00Z</cp:lastPrinted>
  <dcterms:created xsi:type="dcterms:W3CDTF">2012-12-11T20:29:16Z</dcterms:created>
  <dcterms:modified xsi:type="dcterms:W3CDTF">2025-10-15T18:03:49Z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