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5\3 er Trimestre\Inf. contable\"/>
    </mc:Choice>
  </mc:AlternateContent>
  <xr:revisionPtr revIDLastSave="0" documentId="13_ncr:1_{D7218172-3B24-4B75-B4FE-2ABE3E1676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<sst xmlns="http://schemas.openxmlformats.org/spreadsheetml/2006/main" count="70" uniqueCount="69">
  <si>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</si>
  <si>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</si>
  <si>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</si>
  <si>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</si>
  <si>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</si>
  <si>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</si>
  <si>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</si>
  <si>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</si>
  <si>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</si>
  <si>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</si>
  <si>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</si>
  <si>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</si>
  <si>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</si>
  <si>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</si>
  <si>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</si>
  <si>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</si>
  <si>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</si>
  <si>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</si>
  <si>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</si>
  <si>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</si>
  <si>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</si>
  <si>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</si>
  <si>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</si>
  <si>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</si>
  <si>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</si>
  <si>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</si>
  <si>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</si>
  <si>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</si>
  <si>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</si>
  <si>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</si>
  <si>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</si>
  <si>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</si>
  <si>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</si>
  <si>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</si>
  <si>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</si>
  <si>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</si>
  <si>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</si>
  <si>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</si>
  <si>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</si>
  <si>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</si>
  <si>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</si>
  <si>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</si>
  <si>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</si>
  <si>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</si>
  <si>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</si>
  <si>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</si>
  <si>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</si>
  <si>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</si>
  <si>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</si>
  <si>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</si>
  <si>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</si>
  <si>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</si>
  <si>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</si>
  <si>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</si>
  <si>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</si>
  <si>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</si>
  <si>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</si>
  <si>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</si>
  <si>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</si>
  <si>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</si>
  <si>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INTEGRAL PARA EL DESARROLLO DE LA FAMILIA DEL MUNICIPIO DE MOROLEÓN, GTO.
Estado de Situación Financiera
Al 30 de Septiembre de 2025
(Cifras en Pesos)</t>
  </si>
  <si>
    <t xml:space="preserve">   Autorizo:</t>
  </si>
  <si>
    <t>Elaboro:</t>
  </si>
  <si>
    <t xml:space="preserve">                             ______________________________</t>
  </si>
  <si>
    <t xml:space="preserve">               _________________________________</t>
  </si>
  <si>
    <t xml:space="preserve">                                 C. Diana Paulina Pizano Garcia</t>
  </si>
  <si>
    <t>CP David Fonseca Bedolla</t>
  </si>
  <si>
    <t xml:space="preserve">                                   Directora SMDIF Moroleón</t>
  </si>
  <si>
    <t>Contador DIF Moroleón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</si>
</sst>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left" vertical="top"/>
      <protection locked="0"/>
    </xf>
    <xf numFmtId="0" fontId="4" fillId="0" borderId="0" xfId="8" applyFont="1" applyAlignment="1" applyProtection="1">
      <alignment horizontal="center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67536ECF-D527-41FD-8F6A-E20320C268A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571500"/>
        </a:xfrm>
        <a:prstGeom prst="rect">
          <a:avLst/>
        </a:prstGeom>
        <a:ln/>
      </xdr:spPr>
    </xdr:pic>
    <xdr:clientData/>
  </xdr:twoCellAnchor>
  <xdr:twoCellAnchor editAs="oneCell">
    <xdr:from>
      <xdr:col>5</xdr:col>
      <xdr:colOff>266700</xdr:colOff>
      <xdr:row>0</xdr:row>
      <xdr:rowOff>28575</xdr:rowOff>
    </xdr:from>
    <xdr:to>
      <xdr:col>6</xdr:col>
      <xdr:colOff>1934</xdr:colOff>
      <xdr:row>0</xdr:row>
      <xdr:rowOff>566679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E9784F-A4BF-4683-A216-2236752B1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48875" y="28575"/>
          <a:ext cx="640109" cy="538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"/>
  <sheetViews>
    <sheetView tabSelected="1" topLeftCell="A36" zoomScaleNormal="100" zoomScaleSheetLayoutView="100" workbookViewId="0">
      <selection sqref="A1:F5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2291814.88</v>
      </c>
      <c r="C5" s="18">
        <v>1397632.2</v>
      </c>
      <c r="D5" s="9" t="s">
        <v>36</v>
      </c>
      <c r="E5" s="18">
        <v>913420.56</v>
      </c>
      <c r="F5" s="21">
        <v>912706.47</v>
      </c>
    </row>
    <row r="6" spans="1:6" x14ac:dyDescent="0.2">
      <c r="A6" s="9" t="s">
        <v>23</v>
      </c>
      <c r="B6" s="18">
        <v>846644.93</v>
      </c>
      <c r="C6" s="18">
        <v>837829.77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3138459.81</v>
      </c>
      <c r="C13" s="20">
        <f>SUM(C5:C11)</f>
        <v>2235461.9699999997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913420.56</v>
      </c>
      <c r="F14" s="25">
        <f>SUM(F5:F12)</f>
        <v>912706.47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3480939.85</v>
      </c>
      <c r="C18" s="18">
        <v>3480939.85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3523294.97</v>
      </c>
      <c r="C19" s="18">
        <v>3508684.97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66413</v>
      </c>
      <c r="C20" s="18">
        <v>66413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-2949620.97</v>
      </c>
      <c r="C21" s="18">
        <v>-2949620.97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4121026.85</v>
      </c>
      <c r="C26" s="20">
        <f>SUM(C16:C24)</f>
        <v>4106416.85</v>
      </c>
      <c r="D26" s="12" t="s">
        <v>50</v>
      </c>
      <c r="E26" s="20">
        <f>SUM(E24+E14)</f>
        <v>913420.56</v>
      </c>
      <c r="F26" s="25">
        <f>SUM(F14+F24)</f>
        <v>912706.47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7259486.6600000001</v>
      </c>
      <c r="C28" s="20">
        <f>C13+C26</f>
        <v>6341878.8200000003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3450592.37</v>
      </c>
      <c r="F30" s="25">
        <f>SUM(F31:F33)</f>
        <v>3450592.37</v>
      </c>
    </row>
    <row r="31" spans="1:6" x14ac:dyDescent="0.2">
      <c r="A31" s="13"/>
      <c r="B31" s="14"/>
      <c r="C31" s="15"/>
      <c r="D31" s="9" t="s">
        <v>2</v>
      </c>
      <c r="E31" s="18">
        <v>0</v>
      </c>
      <c r="F31" s="21">
        <v>0</v>
      </c>
    </row>
    <row r="32" spans="1:6" x14ac:dyDescent="0.2">
      <c r="A32" s="13"/>
      <c r="B32" s="14"/>
      <c r="C32" s="15"/>
      <c r="D32" s="9" t="s">
        <v>13</v>
      </c>
      <c r="E32" s="18">
        <v>3336498.58</v>
      </c>
      <c r="F32" s="21">
        <v>3336498.58</v>
      </c>
    </row>
    <row r="33" spans="1:6" x14ac:dyDescent="0.2">
      <c r="A33" s="13"/>
      <c r="B33" s="14"/>
      <c r="C33" s="15"/>
      <c r="D33" s="9" t="s">
        <v>45</v>
      </c>
      <c r="E33" s="18">
        <v>114093.79</v>
      </c>
      <c r="F33" s="21">
        <v>114093.79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2895473.73</v>
      </c>
      <c r="F35" s="25">
        <f>SUM(F36:F40)</f>
        <v>1978579.98</v>
      </c>
    </row>
    <row r="36" spans="1:6" x14ac:dyDescent="0.2">
      <c r="A36" s="13"/>
      <c r="B36" s="14"/>
      <c r="C36" s="15"/>
      <c r="D36" s="9" t="s">
        <v>46</v>
      </c>
      <c r="E36" s="18">
        <v>916893.75</v>
      </c>
      <c r="F36" s="21">
        <v>-602142.12</v>
      </c>
    </row>
    <row r="37" spans="1:6" x14ac:dyDescent="0.2">
      <c r="A37" s="13"/>
      <c r="B37" s="14"/>
      <c r="C37" s="15"/>
      <c r="D37" s="9" t="s">
        <v>14</v>
      </c>
      <c r="E37" s="18">
        <v>1978579.98</v>
      </c>
      <c r="F37" s="21">
        <v>2580722.1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6346066.0999999996</v>
      </c>
      <c r="F46" s="25">
        <f>SUM(F42+F35+F30)</f>
        <v>5429172.3499999996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7259486.6600000001</v>
      </c>
      <c r="F48" s="20">
        <f>F46+F26</f>
        <v>6341878.8199999994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  <row r="54" spans="1:6" x14ac:dyDescent="0.2">
      <c r="A54" s="2" t="s">
        <v>61</v>
      </c>
      <c r="D54" s="29" t="s">
        <v>62</v>
      </c>
      <c r="E54" s="29"/>
    </row>
    <row r="55" spans="1:6" x14ac:dyDescent="0.2">
      <c r="A55" s="2" t="s">
        <v>63</v>
      </c>
      <c r="D55" s="2" t="s">
        <v>64</v>
      </c>
      <c r="E55"/>
    </row>
    <row r="56" spans="1:6" x14ac:dyDescent="0.2">
      <c r="A56" s="2" t="s">
        <v>65</v>
      </c>
      <c r="D56" s="30" t="s">
        <v>66</v>
      </c>
      <c r="E56" s="30"/>
    </row>
    <row r="57" spans="1:6" x14ac:dyDescent="0.2">
      <c r="A57" s="2" t="s">
        <v>67</v>
      </c>
      <c r="D57" s="30" t="s">
        <v>68</v>
      </c>
      <c r="E57" s="30"/>
    </row>
  </sheetData>
  <sheetProtection formatCells="0" formatColumns="0" formatRows="0" autoFilter="0"/>
  <mergeCells count="4">
    <mergeCell ref="A1:F1"/>
    <mergeCell ref="D54:E54"/>
    <mergeCell ref="D56:E56"/>
    <mergeCell ref="D57:E57"/>
  </mergeCells>
  <printOptions horizontalCentered="1"/>
  <pageMargins left="0.19" right="0.25" top="0.43" bottom="0.12" header="0" footer="0"/>
  <pageSetup scale="8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areacontabledif23@gmail.com</cp:lastModifiedBy>
  <cp:lastPrinted>2025-10-15T18:14:14Z</cp:lastPrinted>
  <dcterms:created xsi:type="dcterms:W3CDTF">2012-12-11T20:26:08Z</dcterms:created>
  <dcterms:modified xsi:type="dcterms:W3CDTF">2025-10-15T18:14:19Z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