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contable\"/>
    </mc:Choice>
  </mc:AlternateContent>
  <xr:revisionPtr revIDLastSave="0" documentId="13_ncr:1_{F377EC3F-9EF5-40C3-897B-349D7D0DAA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12" i="2"/>
  <c r="E4" i="2"/>
  <c r="F4" i="2"/>
  <c r="F3" i="2" s="1"/>
  <c r="E3" i="2" l="1"/>
</calcChain>
</file>

<file path=xl/sharedStrings.xml><?xml version="1.0" encoding="utf-8"?>
<sst xmlns="http://schemas.openxmlformats.org/spreadsheetml/2006/main" count="35" uniqueCount="35">
  <si>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</si>
  <si>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</si>
  <si>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</si>
  <si>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</si>
  <si>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</si>
  <si>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</si>
  <si>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</si>
  <si>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</si>
  <si>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</si>
  <si>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</si>
  <si>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</si>
  <si>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</si>
  <si>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</si>
  <si>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</si>
  <si>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</si>
  <si>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</si>
  <si>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</si>
  <si>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</si>
  <si>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</si>
  <si>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</si>
  <si>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</si>
  <si>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</si>
  <si>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</si>
  <si>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</si>
  <si>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</si>
  <si>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</si>
  <si>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INTEGRAL PARA EL DESARROLLO DE LA FAMILIA DEL MUNICIPIO DE MOROLEÓN, GTO.
Estado Analítico del Activo
Del 1 de Enero al 30 de Septiembre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</si>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</sst>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334C70C-7265-43FD-BC71-3F96C215B80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552450</xdr:colOff>
      <xdr:row>0</xdr:row>
      <xdr:rowOff>0</xdr:rowOff>
    </xdr:from>
    <xdr:to>
      <xdr:col>6</xdr:col>
      <xdr:colOff>1934</xdr:colOff>
      <xdr:row>0</xdr:row>
      <xdr:rowOff>538104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7E17B3-ABD1-4F7E-ABDB-82F0D24BE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7325" y="0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2" zoomScaleNormal="100" workbookViewId="0">
      <selection sqref="A1:F2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6341878.8200000003</v>
      </c>
      <c r="C3" s="8">
        <f t="shared" ref="C3:F3" si="0">C4+C12</f>
        <v>29898292.890000001</v>
      </c>
      <c r="D3" s="8">
        <f t="shared" si="0"/>
        <v>28980685.049999997</v>
      </c>
      <c r="E3" s="8">
        <f t="shared" si="0"/>
        <v>7259486.6599999983</v>
      </c>
      <c r="F3" s="8">
        <f t="shared" si="0"/>
        <v>917607.83999999869</v>
      </c>
    </row>
    <row r="4" spans="1:6" x14ac:dyDescent="0.2">
      <c r="A4" s="5" t="s">
        <v>4</v>
      </c>
      <c r="B4" s="8">
        <f>SUM(B5:B11)</f>
        <v>2235461.9699999997</v>
      </c>
      <c r="C4" s="8">
        <f>SUM(C5:C11)</f>
        <v>29869072.890000001</v>
      </c>
      <c r="D4" s="8">
        <f>SUM(D5:D11)</f>
        <v>28966075.049999997</v>
      </c>
      <c r="E4" s="8">
        <f>SUM(E5:E11)</f>
        <v>3138459.8099999987</v>
      </c>
      <c r="F4" s="8">
        <f>SUM(F5:F11)</f>
        <v>902997.83999999869</v>
      </c>
    </row>
    <row r="5" spans="1:6" x14ac:dyDescent="0.2">
      <c r="A5" s="6" t="s">
        <v>5</v>
      </c>
      <c r="B5" s="9">
        <v>1397632.2</v>
      </c>
      <c r="C5" s="9">
        <v>14946155.029999999</v>
      </c>
      <c r="D5" s="9">
        <v>14051972.35</v>
      </c>
      <c r="E5" s="9">
        <f>B5+C5-D5</f>
        <v>2291814.879999999</v>
      </c>
      <c r="F5" s="9">
        <f t="shared" ref="F5:F11" si="1">E5-B5</f>
        <v>894182.679999999</v>
      </c>
    </row>
    <row r="6" spans="1:6" x14ac:dyDescent="0.2">
      <c r="A6" s="6" t="s">
        <v>6</v>
      </c>
      <c r="B6" s="9">
        <v>837829.77</v>
      </c>
      <c r="C6" s="9">
        <v>14922917.859999999</v>
      </c>
      <c r="D6" s="9">
        <v>14914102.699999999</v>
      </c>
      <c r="E6" s="9">
        <f t="shared" ref="E6:E11" si="2">B6+C6-D6</f>
        <v>846644.9299999997</v>
      </c>
      <c r="F6" s="9">
        <f t="shared" si="1"/>
        <v>8815.1599999996834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4106416.85</v>
      </c>
      <c r="C12" s="8">
        <f>SUM(C13:C21)</f>
        <v>29220</v>
      </c>
      <c r="D12" s="8">
        <f>SUM(D13:D21)</f>
        <v>14610</v>
      </c>
      <c r="E12" s="8">
        <f>SUM(E13:E21)</f>
        <v>4121026.85</v>
      </c>
      <c r="F12" s="8">
        <f>SUM(F13:F21)</f>
        <v>14610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3480939.85</v>
      </c>
      <c r="C15" s="10">
        <v>0</v>
      </c>
      <c r="D15" s="10">
        <v>0</v>
      </c>
      <c r="E15" s="10">
        <f t="shared" si="4"/>
        <v>3480939.85</v>
      </c>
      <c r="F15" s="10">
        <f t="shared" si="3"/>
        <v>0</v>
      </c>
    </row>
    <row r="16" spans="1:6" x14ac:dyDescent="0.2">
      <c r="A16" s="6" t="s">
        <v>14</v>
      </c>
      <c r="B16" s="9">
        <v>3508684.97</v>
      </c>
      <c r="C16" s="9">
        <v>29220</v>
      </c>
      <c r="D16" s="9">
        <v>14610</v>
      </c>
      <c r="E16" s="9">
        <f t="shared" si="4"/>
        <v>3523294.97</v>
      </c>
      <c r="F16" s="9">
        <f t="shared" si="3"/>
        <v>14610</v>
      </c>
    </row>
    <row r="17" spans="1:6" x14ac:dyDescent="0.2">
      <c r="A17" s="6" t="s">
        <v>15</v>
      </c>
      <c r="B17" s="9">
        <v>66413</v>
      </c>
      <c r="C17" s="9">
        <v>0</v>
      </c>
      <c r="D17" s="9">
        <v>0</v>
      </c>
      <c r="E17" s="9">
        <f t="shared" si="4"/>
        <v>66413</v>
      </c>
      <c r="F17" s="9">
        <f t="shared" si="3"/>
        <v>0</v>
      </c>
    </row>
    <row r="18" spans="1:6" x14ac:dyDescent="0.2">
      <c r="A18" s="6" t="s">
        <v>16</v>
      </c>
      <c r="B18" s="9">
        <v>-2949620.97</v>
      </c>
      <c r="C18" s="9">
        <v>0</v>
      </c>
      <c r="D18" s="9">
        <v>0</v>
      </c>
      <c r="E18" s="9">
        <f t="shared" si="4"/>
        <v>-2949620.97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5" spans="1:6" x14ac:dyDescent="0.2">
      <c r="A25" s="11" t="s">
        <v>27</v>
      </c>
      <c r="B25" s="15" t="s">
        <v>28</v>
      </c>
      <c r="C25" s="15"/>
    </row>
    <row r="26" spans="1:6" x14ac:dyDescent="0.2">
      <c r="A26" s="11" t="s">
        <v>29</v>
      </c>
      <c r="B26" s="11" t="s">
        <v>30</v>
      </c>
      <c r="C26"/>
    </row>
    <row r="27" spans="1:6" x14ac:dyDescent="0.2">
      <c r="A27" s="11" t="s">
        <v>31</v>
      </c>
      <c r="B27" s="16" t="s">
        <v>32</v>
      </c>
      <c r="C27" s="16"/>
    </row>
    <row r="28" spans="1:6" x14ac:dyDescent="0.2">
      <c r="A28" s="11" t="s">
        <v>33</v>
      </c>
      <c r="B28" s="16" t="s">
        <v>34</v>
      </c>
      <c r="C28" s="16"/>
    </row>
  </sheetData>
  <sheetProtection formatCells="0" formatColumns="0" formatRows="0" autoFilter="0"/>
  <mergeCells count="4">
    <mergeCell ref="A1:F1"/>
    <mergeCell ref="B25:C25"/>
    <mergeCell ref="B27:C27"/>
    <mergeCell ref="B28:C28"/>
  </mergeCells>
  <printOptions horizontalCentered="1"/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2025-10-15T18:17:24Z</cp:lastPrinted>
  <dcterms:created xsi:type="dcterms:W3CDTF">2014-02-09T04:04:15Z</dcterms:created>
  <dcterms:modified xsi:type="dcterms:W3CDTF">2025-10-15T18:17:25Z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