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3 er Trimestre\Inf. presupuestal\"/>
    </mc:Choice>
  </mc:AlternateContent>
  <xr:revisionPtr revIDLastSave="0" documentId="13_ncr:1_{073E7192-CEC2-48F2-9DA2-5333FC2F64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20" i="4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<sst xmlns="http://schemas.openxmlformats.org/spreadsheetml/2006/main" count="103" uniqueCount="42">
  <si>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</si>
  <si>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</si>
  <si>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</si>
  <si>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</si>
  <si>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</si>
  <si>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</si>
  <si>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</si>
  <si>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</si>
  <si>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</si>
  <si>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</si>
  <si>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</si>
  <si>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</si>
  <si>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</si>
  <si>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</si>
  <si>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</si>
  <si>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</si>
  <si>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</si>
  <si>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</si>
  <si>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</si>
  <si>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</si>
  <si>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</si>
  <si>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</si>
  <si>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</si>
  <si>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</si>
  <si>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</si>
  <si>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</si>
  <si>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</si>
  <si>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</si>
  <si>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</si>
  <si>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</si>
  <si>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</si>
  <si>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</si>
  <si>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</si>
  <si>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</si>
  <si>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</si>
  <si>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</si>
  <si>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</si>
  <si>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</si>
  <si>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</si>
  <si>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4 La interpretación al clasificar los Ingresos de los Entes Públicos de los Órganos Autónomos y del Sector Paraestatal o Paramunicipal, así como de las Empresas Productivas del Estado, no es homogénea en ciertos rubros del EAI por fuente de financiamiento.</t>
  </si>
  <si>
    <t>Ampliaciones/ (Reducciones)</t>
  </si>
  <si>
    <t>SISTEMA INTEGRAL PARA EL DESARROLLO DE LA FAMILIA DEL MUNICIPIO DE MOROLEÓN, GTO.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</si>
</sst>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horizontal="center" vertical="center" wrapText="1"/>
    </xf>
    <xf numFmtId="0" fontId="9" fillId="2" borderId="6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0" fontId="9" fillId="2" borderId="4" xfId="18" applyFont="1" applyFill="1" applyBorder="1" applyAlignment="1">
      <alignment horizontal="center" vertical="center" wrapText="1"/>
    </xf>
    <xf numFmtId="0" fontId="9" fillId="0" borderId="2" xfId="18" applyFont="1" applyBorder="1" applyAlignment="1">
      <alignment horizontal="left" vertical="top" wrapText="1" indent="1"/>
    </xf>
    <xf numFmtId="3" fontId="9" fillId="3" borderId="10" xfId="18" applyNumberFormat="1" applyFont="1" applyFill="1" applyBorder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 indent="2"/>
    </xf>
    <xf numFmtId="3" fontId="8" fillId="3" borderId="10" xfId="18" applyNumberFormat="1" applyFont="1" applyFill="1" applyBorder="1" applyAlignment="1" applyProtection="1">
      <alignment vertical="top"/>
      <protection locked="0"/>
    </xf>
    <xf numFmtId="3" fontId="4" fillId="3" borderId="10" xfId="18" applyNumberFormat="1" applyFont="1" applyFill="1" applyBorder="1" applyAlignment="1" applyProtection="1">
      <alignment vertical="top"/>
      <protection locked="0"/>
    </xf>
    <xf numFmtId="0" fontId="13" fillId="0" borderId="0" xfId="18" applyFont="1" applyAlignment="1" applyProtection="1">
      <alignment horizontal="center" vertical="top"/>
      <protection locked="0"/>
    </xf>
    <xf numFmtId="0" fontId="8" fillId="3" borderId="0" xfId="18" applyFont="1" applyFill="1" applyAlignment="1">
      <alignment horizontal="left" vertical="top" wrapText="1"/>
    </xf>
    <xf numFmtId="0" fontId="9" fillId="0" borderId="2" xfId="18" applyFont="1" applyBorder="1" applyAlignment="1">
      <alignment horizontal="left" vertical="top" indent="1"/>
    </xf>
    <xf numFmtId="0" fontId="8" fillId="3" borderId="0" xfId="18" applyFont="1" applyFill="1" applyAlignment="1">
      <alignment horizontal="left" vertical="top" wrapText="1" indent="1"/>
    </xf>
    <xf numFmtId="0" fontId="13" fillId="0" borderId="0" xfId="18" applyFont="1" applyAlignment="1" applyProtection="1">
      <alignment horizontal="left" vertical="top"/>
      <protection locked="0"/>
    </xf>
    <xf numFmtId="0" fontId="9" fillId="3" borderId="5" xfId="18" applyFont="1" applyFill="1" applyBorder="1" applyAlignment="1">
      <alignment horizontal="center" vertical="top" wrapText="1"/>
    </xf>
    <xf numFmtId="3" fontId="8" fillId="3" borderId="3" xfId="18" applyNumberFormat="1" applyFont="1" applyFill="1" applyBorder="1" applyAlignment="1" applyProtection="1">
      <alignment vertical="top"/>
      <protection locked="0"/>
    </xf>
    <xf numFmtId="3" fontId="8" fillId="3" borderId="8" xfId="18" applyNumberFormat="1" applyFont="1" applyFill="1" applyBorder="1" applyAlignment="1" applyProtection="1">
      <alignment vertical="top"/>
      <protection locked="0"/>
    </xf>
    <xf numFmtId="0" fontId="8" fillId="3" borderId="7" xfId="18" applyFont="1" applyFill="1" applyBorder="1" applyAlignment="1" applyProtection="1">
      <alignment vertical="top"/>
      <protection locked="0"/>
    </xf>
    <xf numFmtId="4" fontId="8" fillId="3" borderId="7" xfId="18" applyNumberFormat="1" applyFont="1" applyFill="1" applyBorder="1" applyAlignment="1" applyProtection="1">
      <alignment vertical="top"/>
      <protection locked="0"/>
    </xf>
    <xf numFmtId="4" fontId="9" fillId="3" borderId="4" xfId="18" applyNumberFormat="1" applyFont="1" applyFill="1" applyBorder="1" applyAlignment="1" applyProtection="1">
      <alignment vertical="top"/>
      <protection locked="0"/>
    </xf>
    <xf numFmtId="4" fontId="9" fillId="3" borderId="6" xfId="18" applyNumberFormat="1" applyFont="1" applyFill="1" applyBorder="1" applyAlignment="1" applyProtection="1">
      <alignment vertical="top"/>
      <protection locked="0"/>
    </xf>
    <xf numFmtId="4" fontId="8" fillId="3" borderId="9" xfId="18" applyNumberFormat="1" applyFont="1" applyFill="1" applyBorder="1" applyAlignment="1" applyProtection="1">
      <alignment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7" fillId="0" borderId="0" xfId="18" applyFont="1" applyAlignment="1" applyProtection="1">
      <alignment horizontal="center" wrapText="1"/>
      <protection locked="0"/>
    </xf>
    <xf numFmtId="0" fontId="0" fillId="3" borderId="0" xfId="18" applyFont="1" applyFill="1" applyAlignment="1" applyProtection="1">
      <alignment vertical="top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7" fillId="2" borderId="11" xfId="18" applyFont="1" applyFill="1" applyBorder="1" applyAlignment="1" applyProtection="1">
      <alignment horizontal="center" vertical="top" wrapText="1"/>
      <protection locked="0"/>
    </xf>
    <xf numFmtId="0" fontId="7" fillId="2" borderId="7" xfId="18" applyFont="1" applyFill="1" applyBorder="1" applyAlignment="1" applyProtection="1">
      <alignment horizontal="center" vertical="top"/>
      <protection locked="0"/>
    </xf>
    <xf numFmtId="0" fontId="7" fillId="2" borderId="1" xfId="18" applyFont="1" applyFill="1" applyBorder="1" applyAlignment="1" applyProtection="1">
      <alignment horizontal="center" vertical="top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6" xfId="18" applyFont="1" applyFill="1" applyBorder="1" applyAlignment="1" applyProtection="1">
      <alignment horizontal="center" vertical="center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9" xfId="18" applyFont="1" applyFill="1" applyBorder="1" applyAlignment="1">
      <alignment horizontal="center" vertical="center" wrapText="1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0</xdr:row>
      <xdr:rowOff>571500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59108549-336C-4ED8-B32F-DF6EE97AB6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57150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371475</xdr:colOff>
      <xdr:row>0</xdr:row>
      <xdr:rowOff>28575</xdr:rowOff>
    </xdr:from>
    <xdr:to>
      <xdr:col>6</xdr:col>
      <xdr:colOff>1011584</xdr:colOff>
      <xdr:row>0</xdr:row>
      <xdr:rowOff>566679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F168A1-79FF-42D0-87BA-A0D573A6F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0" y="28575"/>
          <a:ext cx="640109" cy="5381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847725</xdr:colOff>
      <xdr:row>0</xdr:row>
      <xdr:rowOff>590550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838F4477-F2A7-4865-82B4-EC85FFC0263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47725" cy="59055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28575</xdr:colOff>
      <xdr:row>0</xdr:row>
      <xdr:rowOff>47625</xdr:rowOff>
    </xdr:from>
    <xdr:to>
      <xdr:col>6</xdr:col>
      <xdr:colOff>668684</xdr:colOff>
      <xdr:row>0</xdr:row>
      <xdr:rowOff>585729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872539-633D-438B-9F22-6B4E3CD96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29675" y="47625"/>
          <a:ext cx="640109" cy="53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9.83203125" style="2" customWidth="1"/>
    <col min="3" max="3" width="18.3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68" t="s">
        <v>41</v>
      </c>
      <c r="B1" s="69"/>
      <c r="C1" s="69"/>
      <c r="D1" s="69"/>
      <c r="E1" s="69"/>
      <c r="F1" s="69"/>
      <c r="G1" s="70"/>
    </row>
    <row r="2" spans="1:8" s="3" customFormat="1" x14ac:dyDescent="0.2">
      <c r="A2" s="24"/>
      <c r="B2" s="69" t="s">
        <v>37</v>
      </c>
      <c r="C2" s="69"/>
      <c r="D2" s="69"/>
      <c r="E2" s="69"/>
      <c r="F2" s="69"/>
      <c r="G2" s="72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40</v>
      </c>
      <c r="D3" s="5" t="s">
        <v>9</v>
      </c>
      <c r="E3" s="5" t="s">
        <v>10</v>
      </c>
      <c r="F3" s="6" t="s">
        <v>11</v>
      </c>
      <c r="G3" s="7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2127623.33</v>
      </c>
      <c r="C10" s="29">
        <v>1031000</v>
      </c>
      <c r="D10" s="29">
        <f t="shared" si="2"/>
        <v>3158623.33</v>
      </c>
      <c r="E10" s="29">
        <v>2551155.14</v>
      </c>
      <c r="F10" s="29">
        <v>2551155.14</v>
      </c>
      <c r="G10" s="29">
        <f t="shared" si="3"/>
        <v>423531.81000000006</v>
      </c>
      <c r="H10" s="18" t="s">
        <v>25</v>
      </c>
    </row>
    <row r="11" spans="1:8" ht="22.5" x14ac:dyDescent="0.2">
      <c r="A11" s="37" t="s">
        <v>36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2.5" x14ac:dyDescent="0.2">
      <c r="A12" s="19" t="s">
        <v>14</v>
      </c>
      <c r="B12" s="29">
        <v>11247600</v>
      </c>
      <c r="C12" s="29">
        <v>2038729.99</v>
      </c>
      <c r="D12" s="29">
        <f t="shared" si="2"/>
        <v>13286329.99</v>
      </c>
      <c r="E12" s="29">
        <v>10435700</v>
      </c>
      <c r="F12" s="29">
        <v>10435700</v>
      </c>
      <c r="G12" s="29">
        <f t="shared" si="3"/>
        <v>-811900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13375223.33</v>
      </c>
      <c r="C15" s="31">
        <f t="shared" ref="C15:G15" si="6">SUM(C4:C13)</f>
        <v>3069729.99</v>
      </c>
      <c r="D15" s="31">
        <f t="shared" si="6"/>
        <v>16444953.32</v>
      </c>
      <c r="E15" s="31">
        <f t="shared" si="6"/>
        <v>12986855.140000001</v>
      </c>
      <c r="F15" s="32">
        <f t="shared" si="6"/>
        <v>12986855.140000001</v>
      </c>
      <c r="G15" s="33">
        <f t="shared" si="6"/>
        <v>-388368.18999999994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38</v>
      </c>
      <c r="F16" s="16"/>
      <c r="G16" s="10"/>
      <c r="H16" s="18" t="s">
        <v>29</v>
      </c>
    </row>
    <row r="17" spans="1:8" ht="10.35" customHeight="1" x14ac:dyDescent="0.2">
      <c r="A17" s="26"/>
      <c r="B17" s="69" t="s">
        <v>37</v>
      </c>
      <c r="C17" s="69"/>
      <c r="D17" s="69"/>
      <c r="E17" s="69"/>
      <c r="F17" s="69"/>
      <c r="G17" s="72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40</v>
      </c>
      <c r="D18" s="5" t="s">
        <v>9</v>
      </c>
      <c r="E18" s="5" t="s">
        <v>10</v>
      </c>
      <c r="F18" s="6" t="s">
        <v>11</v>
      </c>
      <c r="G18" s="73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2.5" x14ac:dyDescent="0.2">
      <c r="A26" s="22" t="s">
        <v>36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2.5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33</v>
      </c>
      <c r="B29" s="36">
        <f t="shared" ref="B29:G29" si="14">SUM(B30:B33)</f>
        <v>13375223.33</v>
      </c>
      <c r="C29" s="36">
        <f t="shared" si="14"/>
        <v>3069729.99</v>
      </c>
      <c r="D29" s="36">
        <f t="shared" si="14"/>
        <v>16444953.32</v>
      </c>
      <c r="E29" s="36">
        <f t="shared" si="14"/>
        <v>12986855.140000001</v>
      </c>
      <c r="F29" s="36">
        <f t="shared" si="14"/>
        <v>12986855.140000001</v>
      </c>
      <c r="G29" s="36">
        <f t="shared" si="14"/>
        <v>-388368.18999999994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2127623.33</v>
      </c>
      <c r="C32" s="35">
        <v>1031000</v>
      </c>
      <c r="D32" s="35">
        <f>B32+C32</f>
        <v>3158623.33</v>
      </c>
      <c r="E32" s="35">
        <v>2551155.14</v>
      </c>
      <c r="F32" s="35">
        <v>2551155.14</v>
      </c>
      <c r="G32" s="35">
        <f t="shared" si="15"/>
        <v>423531.81000000006</v>
      </c>
      <c r="H32" s="18" t="s">
        <v>25</v>
      </c>
    </row>
    <row r="33" spans="1:8" ht="22.5" x14ac:dyDescent="0.2">
      <c r="A33" s="22" t="s">
        <v>14</v>
      </c>
      <c r="B33" s="35">
        <v>11247600</v>
      </c>
      <c r="C33" s="35">
        <v>2038729.99</v>
      </c>
      <c r="D33" s="35">
        <f>B33+C33</f>
        <v>13286329.99</v>
      </c>
      <c r="E33" s="35">
        <v>10435700</v>
      </c>
      <c r="F33" s="35">
        <v>10435700</v>
      </c>
      <c r="G33" s="35">
        <f t="shared" ref="G33" si="16">F33-B33</f>
        <v>-811900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13375223.33</v>
      </c>
      <c r="C38" s="31">
        <f t="shared" ref="C38:G38" si="18">SUM(C35+C29+C19)</f>
        <v>3069729.99</v>
      </c>
      <c r="D38" s="31">
        <f t="shared" si="18"/>
        <v>16444953.32</v>
      </c>
      <c r="E38" s="31">
        <f t="shared" si="18"/>
        <v>12986855.140000001</v>
      </c>
      <c r="F38" s="31">
        <f t="shared" si="18"/>
        <v>12986855.140000001</v>
      </c>
      <c r="G38" s="33">
        <f t="shared" si="18"/>
        <v>-388368.18999999994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38</v>
      </c>
      <c r="F39" s="14"/>
      <c r="G39" s="10"/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34</v>
      </c>
    </row>
    <row r="42" spans="1:8" x14ac:dyDescent="0.2">
      <c r="A42" s="17" t="s">
        <v>19</v>
      </c>
    </row>
    <row r="43" spans="1:8" ht="30.75" customHeight="1" x14ac:dyDescent="0.2">
      <c r="A43" s="71" t="s">
        <v>35</v>
      </c>
      <c r="B43" s="71"/>
      <c r="C43" s="71"/>
      <c r="D43" s="71"/>
      <c r="E43" s="71"/>
      <c r="F43" s="71"/>
      <c r="G43" s="7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showGridLines="0" zoomScaleNormal="100" workbookViewId="0">
      <selection sqref="A1:G1"/>
    </sheetView>
  </sheetViews>
  <sheetFormatPr baseColWidth="10" defaultRowHeight="11.25" x14ac:dyDescent="0.2"/>
  <cols>
    <col min="1" max="1" width="91" customWidth="1"/>
    <col min="3" max="3" width="15" customWidth="1"/>
    <col min="9" max="9" width="16" bestFit="1" customWidth="1"/>
  </cols>
  <sheetData>
    <row r="1" spans="1:12" ht="50.1" customHeight="1" x14ac:dyDescent="0.2">
      <c r="A1" s="74" t="s">
        <v>41</v>
      </c>
      <c r="B1" s="75"/>
      <c r="C1" s="75"/>
      <c r="D1" s="75"/>
      <c r="E1" s="75"/>
      <c r="F1" s="75"/>
      <c r="G1" s="76"/>
    </row>
    <row r="2" spans="1:12" x14ac:dyDescent="0.2">
      <c r="A2" s="38"/>
      <c r="B2" s="77" t="s">
        <v>37</v>
      </c>
      <c r="C2" s="78"/>
      <c r="D2" s="78"/>
      <c r="E2" s="78"/>
      <c r="F2" s="79"/>
      <c r="G2" s="80" t="s">
        <v>12</v>
      </c>
    </row>
    <row r="3" spans="1:12" ht="22.5" x14ac:dyDescent="0.2">
      <c r="A3" s="39" t="s">
        <v>32</v>
      </c>
      <c r="B3" s="40" t="s">
        <v>8</v>
      </c>
      <c r="C3" s="41" t="s">
        <v>40</v>
      </c>
      <c r="D3" s="41" t="s">
        <v>9</v>
      </c>
      <c r="E3" s="41" t="s">
        <v>10</v>
      </c>
      <c r="F3" s="42" t="s">
        <v>11</v>
      </c>
      <c r="G3" s="81"/>
      <c r="H3" s="66"/>
      <c r="I3" s="66"/>
    </row>
    <row r="4" spans="1:12" ht="33.75" x14ac:dyDescent="0.2">
      <c r="A4" s="43" t="s">
        <v>33</v>
      </c>
      <c r="B4" s="44">
        <f t="shared" ref="B4:G4" si="0">SUM(B5:B5)</f>
        <v>0</v>
      </c>
      <c r="C4" s="44">
        <f t="shared" si="0"/>
        <v>0</v>
      </c>
      <c r="D4" s="44">
        <f t="shared" si="0"/>
        <v>0</v>
      </c>
      <c r="E4" s="44">
        <f t="shared" si="0"/>
        <v>0</v>
      </c>
      <c r="F4" s="44">
        <f t="shared" si="0"/>
        <v>0</v>
      </c>
      <c r="G4" s="44">
        <f t="shared" si="0"/>
        <v>0</v>
      </c>
    </row>
    <row r="5" spans="1:12" ht="22.5" x14ac:dyDescent="0.2">
      <c r="A5" s="45" t="s">
        <v>36</v>
      </c>
      <c r="B5" s="46">
        <v>0</v>
      </c>
      <c r="C5" s="47">
        <v>0</v>
      </c>
      <c r="D5" s="47">
        <f>B5+C5</f>
        <v>0</v>
      </c>
      <c r="E5" s="47">
        <v>0</v>
      </c>
      <c r="F5" s="47">
        <v>0</v>
      </c>
      <c r="G5" s="46">
        <f>F5-B5</f>
        <v>0</v>
      </c>
      <c r="H5" s="48"/>
      <c r="I5" s="48"/>
      <c r="J5" s="48"/>
    </row>
    <row r="6" spans="1:12" x14ac:dyDescent="0.2">
      <c r="A6" s="49"/>
      <c r="B6" s="46"/>
      <c r="C6" s="46"/>
      <c r="D6" s="46"/>
      <c r="E6" s="46"/>
      <c r="F6" s="46"/>
      <c r="G6" s="46"/>
    </row>
    <row r="7" spans="1:12" x14ac:dyDescent="0.2">
      <c r="A7" s="50" t="s">
        <v>6</v>
      </c>
      <c r="B7" s="44">
        <f t="shared" ref="B7:G7" si="1">SUM(B8)</f>
        <v>0</v>
      </c>
      <c r="C7" s="44">
        <f t="shared" si="1"/>
        <v>0</v>
      </c>
      <c r="D7" s="44">
        <f t="shared" si="1"/>
        <v>0</v>
      </c>
      <c r="E7" s="44">
        <f t="shared" si="1"/>
        <v>0</v>
      </c>
      <c r="F7" s="44">
        <f t="shared" si="1"/>
        <v>0</v>
      </c>
      <c r="G7" s="44">
        <f t="shared" si="1"/>
        <v>0</v>
      </c>
    </row>
    <row r="8" spans="1:12" x14ac:dyDescent="0.2">
      <c r="A8" s="45" t="s">
        <v>6</v>
      </c>
      <c r="B8" s="46">
        <v>0</v>
      </c>
      <c r="C8" s="46">
        <v>0</v>
      </c>
      <c r="D8" s="47">
        <f>B8+C8</f>
        <v>0</v>
      </c>
      <c r="E8" s="46">
        <v>0</v>
      </c>
      <c r="F8" s="46">
        <v>0</v>
      </c>
      <c r="G8" s="46">
        <f>F8-B8</f>
        <v>0</v>
      </c>
    </row>
    <row r="9" spans="1:12" x14ac:dyDescent="0.2">
      <c r="A9" s="51"/>
      <c r="B9" s="44"/>
      <c r="C9" s="44"/>
      <c r="D9" s="44"/>
      <c r="E9" s="44"/>
      <c r="F9" s="44"/>
      <c r="G9" s="44"/>
    </row>
    <row r="10" spans="1:12" x14ac:dyDescent="0.2">
      <c r="A10" s="53" t="s">
        <v>7</v>
      </c>
      <c r="B10" s="54">
        <f t="shared" ref="B10:G10" si="2">SUM(B7+B4)</f>
        <v>0</v>
      </c>
      <c r="C10" s="54">
        <f t="shared" si="2"/>
        <v>0</v>
      </c>
      <c r="D10" s="54">
        <f t="shared" si="2"/>
        <v>0</v>
      </c>
      <c r="E10" s="54">
        <f t="shared" si="2"/>
        <v>0</v>
      </c>
      <c r="F10" s="54">
        <f t="shared" si="2"/>
        <v>0</v>
      </c>
      <c r="G10" s="55">
        <f t="shared" si="2"/>
        <v>0</v>
      </c>
      <c r="L10" s="52"/>
    </row>
    <row r="11" spans="1:12" x14ac:dyDescent="0.2">
      <c r="A11" s="56"/>
      <c r="B11" s="57"/>
      <c r="C11" s="57"/>
      <c r="D11" s="57"/>
      <c r="E11" s="58" t="s">
        <v>38</v>
      </c>
      <c r="F11" s="59"/>
      <c r="G11" s="60"/>
      <c r="L11" s="48"/>
    </row>
    <row r="12" spans="1:12" x14ac:dyDescent="0.2">
      <c r="A12" s="61"/>
      <c r="B12" s="61"/>
      <c r="C12" s="61"/>
      <c r="D12" s="61"/>
      <c r="E12" s="61"/>
      <c r="F12" s="61"/>
      <c r="G12" s="61"/>
    </row>
    <row r="13" spans="1:12" x14ac:dyDescent="0.2">
      <c r="A13" s="62"/>
      <c r="B13" s="63"/>
      <c r="C13" s="63"/>
      <c r="D13" s="63"/>
      <c r="E13" s="64"/>
      <c r="F13" s="64"/>
      <c r="G13" s="63"/>
    </row>
    <row r="14" spans="1:12" x14ac:dyDescent="0.2">
      <c r="A14" s="65" t="s">
        <v>31</v>
      </c>
      <c r="B14" s="61"/>
      <c r="C14" s="61"/>
      <c r="D14" s="61"/>
      <c r="E14" s="61"/>
      <c r="F14" s="61"/>
      <c r="G14" s="61"/>
    </row>
    <row r="15" spans="1:12" ht="9.9499999999999993" customHeight="1" x14ac:dyDescent="0.2">
      <c r="A15" s="67" t="s">
        <v>39</v>
      </c>
      <c r="B15" s="67"/>
      <c r="C15" s="67"/>
      <c r="D15" s="67"/>
      <c r="E15" s="67"/>
      <c r="F15" s="67"/>
      <c r="G15" s="67"/>
      <c r="H15" s="67"/>
      <c r="I15" s="67"/>
    </row>
    <row r="22" spans="1:1" x14ac:dyDescent="0.2">
      <c r="A22" s="45"/>
    </row>
  </sheetData>
  <mergeCells count="3">
    <mergeCell ref="A1:G1"/>
    <mergeCell ref="B2:F2"/>
    <mergeCell ref="G2:G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2019-04-05T21:16:20Z</cp:lastPrinted>
  <dcterms:created xsi:type="dcterms:W3CDTF">2012-12-11T20:48:19Z</dcterms:created>
  <dcterms:modified xsi:type="dcterms:W3CDTF">2025-10-15T19:10:54Z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