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 Contabilidad\Documents\CUENTAS PUBLICAS DIF MOROLEON\CUENTA PUBLICA 2025\3 er Trimestre\Inf. presupuestal\"/>
    </mc:Choice>
  </mc:AlternateContent>
  <xr:revisionPtr revIDLastSave="0" documentId="13_ncr:1_{506B22CD-7BCC-47F5-90AA-980ACFB0008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<sst xmlns="http://schemas.openxmlformats.org/spreadsheetml/2006/main" count="45" uniqueCount="37">
  <si>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</si>
  <si>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</si>
  <si>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</si>
  <si>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</si>
  <si>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</si>
  <si>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</si>
  <si>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</si>
  <si>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</si>
  <si>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</si>
  <si>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</si>
  <si>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</si>
  <si>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</si>
  <si>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</si>
  <si>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</si>
  <si>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</si>
  <si>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</si>
  <si>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</si>
  <si>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</si>
  <si>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</si>
  <si>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</si>
  <si>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</si>
  <si>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</si>
  <si>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</si>
  <si>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</si>
  <si>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</si>
  <si>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</si>
  <si>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</si>
  <si>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</si>
  <si>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</si>
  <si>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</si>
  <si>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</si>
  <si>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</si>
  <si>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</si>
  <si>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</si>
  <si>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</si>
  <si>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</si>
  <si>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SISTEMA INTEGRAL PARA EL DESARROLLO DE LA FAMILIA DEL MUNICIPIO DE MOROLEÓN, GTO.
Flujo de Fondos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</si>
</sst>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838200</xdr:colOff>
      <xdr:row>0</xdr:row>
      <xdr:rowOff>609600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9EEC5F62-C065-45E1-ACD3-576C1F5395F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575" y="38100"/>
          <a:ext cx="809625" cy="571500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819150</xdr:colOff>
      <xdr:row>0</xdr:row>
      <xdr:rowOff>19050</xdr:rowOff>
    </xdr:from>
    <xdr:to>
      <xdr:col>4</xdr:col>
      <xdr:colOff>1934</xdr:colOff>
      <xdr:row>0</xdr:row>
      <xdr:rowOff>557154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917934C-690F-48DA-A8E1-945255DD7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00" y="19050"/>
          <a:ext cx="640109" cy="538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sqref="A1:D1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13375223.33</v>
      </c>
      <c r="C3" s="11">
        <f t="shared" ref="C3:D3" si="0">SUM(C4:C13)</f>
        <v>12986855.140000001</v>
      </c>
      <c r="D3" s="12">
        <f t="shared" si="0"/>
        <v>12986855.140000001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2127623.33</v>
      </c>
      <c r="C10" s="13">
        <v>2551155.14</v>
      </c>
      <c r="D10" s="14">
        <v>2551155.14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11247600</v>
      </c>
      <c r="C12" s="13">
        <v>10435700</v>
      </c>
      <c r="D12" s="14">
        <v>10435700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13375223.329999998</v>
      </c>
      <c r="C14" s="15">
        <f t="shared" ref="C14:D14" si="1">SUM(C15:C23)</f>
        <v>12084571.390000001</v>
      </c>
      <c r="D14" s="16">
        <f t="shared" si="1"/>
        <v>12084571.390000001</v>
      </c>
    </row>
    <row r="15" spans="1:4" x14ac:dyDescent="0.2">
      <c r="A15" s="8" t="s">
        <v>12</v>
      </c>
      <c r="B15" s="13">
        <v>10878885.119999999</v>
      </c>
      <c r="C15" s="13">
        <v>6877516.1200000001</v>
      </c>
      <c r="D15" s="14">
        <v>6877516.1200000001</v>
      </c>
    </row>
    <row r="16" spans="1:4" x14ac:dyDescent="0.2">
      <c r="A16" s="8" t="s">
        <v>13</v>
      </c>
      <c r="B16" s="13">
        <v>749817.44</v>
      </c>
      <c r="C16" s="13">
        <v>3303496.04</v>
      </c>
      <c r="D16" s="14">
        <v>3303496.04</v>
      </c>
    </row>
    <row r="17" spans="1:4" x14ac:dyDescent="0.2">
      <c r="A17" s="8" t="s">
        <v>14</v>
      </c>
      <c r="B17" s="13">
        <v>1153072.4099999999</v>
      </c>
      <c r="C17" s="13">
        <v>720568.65</v>
      </c>
      <c r="D17" s="14">
        <v>720568.65</v>
      </c>
    </row>
    <row r="18" spans="1:4" x14ac:dyDescent="0.2">
      <c r="A18" s="8" t="s">
        <v>9</v>
      </c>
      <c r="B18" s="13">
        <v>560748.36</v>
      </c>
      <c r="C18" s="13">
        <v>1168380.58</v>
      </c>
      <c r="D18" s="14">
        <v>1168380.58</v>
      </c>
    </row>
    <row r="19" spans="1:4" x14ac:dyDescent="0.2">
      <c r="A19" s="8" t="s">
        <v>15</v>
      </c>
      <c r="B19" s="13">
        <v>32700</v>
      </c>
      <c r="C19" s="13">
        <v>14610</v>
      </c>
      <c r="D19" s="14">
        <v>14610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902283.75</v>
      </c>
      <c r="D24" s="18">
        <f>D3-D14</f>
        <v>902283.75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902283.75</v>
      </c>
      <c r="D27" s="20">
        <f>SUM(D28:D34)</f>
        <v>902283.75</v>
      </c>
    </row>
    <row r="28" spans="1:4" x14ac:dyDescent="0.2">
      <c r="A28" s="8" t="s">
        <v>24</v>
      </c>
      <c r="B28" s="21">
        <v>0</v>
      </c>
      <c r="C28" s="21">
        <v>995188.45</v>
      </c>
      <c r="D28" s="22">
        <v>995188.45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-54174.71</v>
      </c>
      <c r="D31" s="22">
        <v>-54174.71</v>
      </c>
    </row>
    <row r="32" spans="1:4" x14ac:dyDescent="0.2">
      <c r="A32" s="8" t="s">
        <v>33</v>
      </c>
      <c r="B32" s="21">
        <v>0</v>
      </c>
      <c r="C32" s="21">
        <v>0</v>
      </c>
      <c r="D32" s="22">
        <v>0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-38729.99</v>
      </c>
      <c r="D34" s="22">
        <v>-38729.99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902283.75</v>
      </c>
      <c r="D39" s="26">
        <f>D27+D35</f>
        <v>902283.75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areacontabledif23@gmail.com</cp:lastModifiedBy>
  <cp:lastPrinted>2018-07-16T14:09:31Z</cp:lastPrinted>
  <dcterms:created xsi:type="dcterms:W3CDTF">2017-12-20T04:54:53Z</dcterms:created>
  <dcterms:modified xsi:type="dcterms:W3CDTF">2025-10-15T18:01:51Z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