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Contabilidad\Documents\2025\Sevac\4 trimestre\Transparencia\Contenido Programatico\"/>
    </mc:Choice>
  </mc:AlternateContent>
  <xr:revisionPtr revIDLastSave="0" documentId="8_{0114AA2A-377D-48ED-AE1B-4579C49550B6}" xr6:coauthVersionLast="47" xr6:coauthVersionMax="47" xr10:uidLastSave="{00000000-0000-0000-0000-000000000000}"/>
  <bookViews>
    <workbookView xWindow="45" yWindow="120" windowWidth="20400" windowHeight="107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4" l="1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2" i="4" l="1"/>
  <c r="Q12" i="4"/>
  <c r="I12" i="4" l="1"/>
  <c r="H12" i="4"/>
  <c r="G12" i="4"/>
  <c r="N4" i="4" l="1"/>
  <c r="Q4" i="4"/>
  <c r="P4" i="4"/>
</calcChain>
</file>

<file path=xl/sharedStrings.xml><?xml version="1.0" encoding="utf-8"?>
<sst xmlns="http://schemas.openxmlformats.org/spreadsheetml/2006/main" count="79" uniqueCount="37">
  <si>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</si>
  <si>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</si>
  <si>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</si>
  <si>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</si>
  <si>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</si>
  <si>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</si>
  <si>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</si>
  <si>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</si>
  <si>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</si>
  <si>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</si>
  <si>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</si>
  <si>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</si>
  <si>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</si>
  <si>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</si>
  <si>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</si>
  <si>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</si>
  <si>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</si>
  <si>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</si>
  <si>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</si>
  <si>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</si>
  <si>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</si>
  <si>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</si>
  <si>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</si>
  <si>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MEJORAR LA CAL DE VIDA Y UNION FAMIL ASISTENC SOC</t>
  </si>
  <si>
    <t>5110</t>
  </si>
  <si>
    <t>BIENES MUEBLES</t>
  </si>
  <si>
    <t>DIRECCION GENERAL</t>
  </si>
  <si>
    <t>31120M20D010000</t>
  </si>
  <si>
    <t/>
  </si>
  <si>
    <t>5120</t>
  </si>
  <si>
    <t>5150</t>
  </si>
  <si>
    <t>5290</t>
  </si>
  <si>
    <t>5310</t>
  </si>
  <si>
    <t>5320</t>
  </si>
  <si>
    <t>5660</t>
  </si>
  <si>
    <t>5670</t>
  </si>
  <si>
    <t>SISTEMA INTEGRAL PARA EL DESARROLLO DE LA FAMILIA DEL MUNICIPIO DE MOROLEÓN, GTO.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</si>
</sst>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4C010118-E141-4EFF-A454-63F8FF38C2B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590550"/>
        </a:xfrm>
        <a:prstGeom prst="rect">
          <a:avLst/>
        </a:prstGeom>
        <a:ln/>
      </xdr:spPr>
    </xdr:pic>
    <xdr:clientData/>
  </xdr:twoCellAnchor>
  <xdr:twoCellAnchor editAs="oneCell">
    <xdr:from>
      <xdr:col>16</xdr:col>
      <xdr:colOff>85725</xdr:colOff>
      <xdr:row>0</xdr:row>
      <xdr:rowOff>28575</xdr:rowOff>
    </xdr:from>
    <xdr:to>
      <xdr:col>16</xdr:col>
      <xdr:colOff>725834</xdr:colOff>
      <xdr:row>0</xdr:row>
      <xdr:rowOff>566679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F359D2-BDB6-4392-98BE-AECFE642E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21925" y="28575"/>
          <a:ext cx="640109" cy="53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G1" workbookViewId="0">
      <selection activeCell="J5" sqref="J5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5000</v>
      </c>
      <c r="H4" s="12">
        <v>25000</v>
      </c>
      <c r="I4" s="12">
        <v>14610</v>
      </c>
      <c r="J4" s="5"/>
      <c r="K4" s="5"/>
      <c r="L4" s="5"/>
      <c r="M4" s="8" t="s">
        <v>17</v>
      </c>
      <c r="N4" s="7">
        <f t="shared" ref="N4:N11" si="0">IF(G4&gt;0,I4/G4,0)</f>
        <v>2.9220000000000002</v>
      </c>
      <c r="O4" s="7">
        <f t="shared" ref="O4:O11" si="1">IF(H4&gt;0,I4/H4,0)</f>
        <v>0.58440000000000003</v>
      </c>
      <c r="P4" s="6">
        <f t="shared" ref="P4:P11" si="2">IF(J4=0,0,L4/J4)</f>
        <v>0</v>
      </c>
      <c r="Q4" s="6">
        <f t="shared" ref="Q4:Q11" si="3">IF(L4=0,0,L4/K4)</f>
        <v>0</v>
      </c>
    </row>
    <row r="5" spans="1:17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2">
        <v>5000</v>
      </c>
      <c r="H5" s="12">
        <v>5000</v>
      </c>
      <c r="I5" s="12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25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2">
        <v>12000</v>
      </c>
      <c r="H6" s="12">
        <v>12000</v>
      </c>
      <c r="I6" s="12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0" t="s">
        <v>28</v>
      </c>
      <c r="B7" s="10" t="s">
        <v>23</v>
      </c>
      <c r="C7" s="10" t="s">
        <v>31</v>
      </c>
      <c r="D7" s="10" t="s">
        <v>25</v>
      </c>
      <c r="E7" s="10" t="s">
        <v>27</v>
      </c>
      <c r="F7" s="10" t="s">
        <v>26</v>
      </c>
      <c r="G7" s="12">
        <v>4200</v>
      </c>
      <c r="H7" s="12">
        <v>4200</v>
      </c>
      <c r="I7" s="12">
        <v>0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0</v>
      </c>
      <c r="P7" s="6">
        <f t="shared" si="2"/>
        <v>0</v>
      </c>
      <c r="Q7" s="6">
        <f t="shared" si="3"/>
        <v>0</v>
      </c>
    </row>
    <row r="8" spans="1:17" x14ac:dyDescent="0.25">
      <c r="A8" s="10" t="s">
        <v>28</v>
      </c>
      <c r="B8" s="10" t="s">
        <v>23</v>
      </c>
      <c r="C8" s="10" t="s">
        <v>32</v>
      </c>
      <c r="D8" s="10" t="s">
        <v>25</v>
      </c>
      <c r="E8" s="10" t="s">
        <v>27</v>
      </c>
      <c r="F8" s="10" t="s">
        <v>26</v>
      </c>
      <c r="G8" s="12">
        <v>500</v>
      </c>
      <c r="H8" s="12">
        <v>500</v>
      </c>
      <c r="I8" s="12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x14ac:dyDescent="0.25">
      <c r="A9" s="10" t="s">
        <v>28</v>
      </c>
      <c r="B9" s="10" t="s">
        <v>23</v>
      </c>
      <c r="C9" s="10" t="s">
        <v>33</v>
      </c>
      <c r="D9" s="10" t="s">
        <v>25</v>
      </c>
      <c r="E9" s="10" t="s">
        <v>27</v>
      </c>
      <c r="F9" s="10" t="s">
        <v>26</v>
      </c>
      <c r="G9" s="12">
        <v>2000</v>
      </c>
      <c r="H9" s="12">
        <v>2000</v>
      </c>
      <c r="I9" s="12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x14ac:dyDescent="0.25">
      <c r="A10" s="10" t="s">
        <v>28</v>
      </c>
      <c r="B10" s="10" t="s">
        <v>23</v>
      </c>
      <c r="C10" s="10" t="s">
        <v>34</v>
      </c>
      <c r="D10" s="10" t="s">
        <v>25</v>
      </c>
      <c r="E10" s="10" t="s">
        <v>27</v>
      </c>
      <c r="F10" s="10" t="s">
        <v>26</v>
      </c>
      <c r="G10" s="12">
        <v>1000</v>
      </c>
      <c r="H10" s="12">
        <v>1000</v>
      </c>
      <c r="I10" s="12">
        <v>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0</v>
      </c>
      <c r="P10" s="6">
        <f t="shared" si="2"/>
        <v>0</v>
      </c>
      <c r="Q10" s="6">
        <f t="shared" si="3"/>
        <v>0</v>
      </c>
    </row>
    <row r="11" spans="1:17" x14ac:dyDescent="0.25">
      <c r="A11" s="10" t="s">
        <v>28</v>
      </c>
      <c r="B11" s="10" t="s">
        <v>23</v>
      </c>
      <c r="C11" s="10" t="s">
        <v>35</v>
      </c>
      <c r="D11" s="10" t="s">
        <v>25</v>
      </c>
      <c r="E11" s="10" t="s">
        <v>27</v>
      </c>
      <c r="F11" s="10" t="s">
        <v>26</v>
      </c>
      <c r="G11" s="12">
        <v>3000</v>
      </c>
      <c r="H11" s="12">
        <v>3000</v>
      </c>
      <c r="I11" s="12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G12" s="13">
        <f>SUM(G4:G11)</f>
        <v>32700</v>
      </c>
      <c r="H12" s="13">
        <f>SUM(H4:H11)</f>
        <v>52700</v>
      </c>
      <c r="I12" s="13">
        <f>SUM(I4:I11)</f>
        <v>14610</v>
      </c>
      <c r="P12" s="11">
        <f t="shared" ref="P12" si="4">IF(J12=0,0,L12/J12)</f>
        <v>0</v>
      </c>
      <c r="Q12" s="11">
        <f t="shared" ref="Q12" si="5">IF(L12=0,0,L12/K12)</f>
        <v>0</v>
      </c>
    </row>
    <row r="13" spans="1:17" x14ac:dyDescent="0.25">
      <c r="A13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areacontabledif23@gmail.com</cp:lastModifiedBy>
  <dcterms:created xsi:type="dcterms:W3CDTF">2023-06-21T19:35:53Z</dcterms:created>
  <dcterms:modified xsi:type="dcterms:W3CDTF">2026-02-09T20:24:16Z</dcterms:modified>
</cp:coreProperties>
</file>