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Programatica\"/>
    </mc:Choice>
  </mc:AlternateContent>
  <xr:revisionPtr revIDLastSave="0" documentId="8_{5C6D1B59-2FA4-490F-8910-255ADD6892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CP" sheetId="1" r:id="rId1"/>
  </sheets>
  <calcPr calcId="191029"/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<sst xmlns="http://schemas.openxmlformats.org/spreadsheetml/2006/main" count="64" uniqueCount="64">
  <si>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</si>
  <si>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</si>
  <si>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</si>
  <si>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</si>
  <si>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</si>
  <si>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</si>
  <si>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</si>
  <si>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</si>
  <si>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</si>
  <si>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</si>
  <si>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</si>
  <si>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</si>
  <si>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</si>
  <si>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</si>
  <si>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</si>
  <si>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</si>
  <si>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</si>
  <si>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</si>
  <si>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</si>
  <si>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</si>
  <si>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</si>
  <si>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</si>
  <si>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</si>
  <si>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</si>
  <si>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</si>
  <si>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</si>
  <si>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</si>
  <si>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</si>
  <si>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</si>
  <si>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</si>
  <si>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</si>
  <si>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</si>
  <si>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</si>
  <si>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</si>
  <si>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</si>
  <si>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</si>
  <si>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</si>
  <si>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</si>
  <si>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</si>
  <si>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</si>
  <si>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</si>
  <si>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</si>
  <si>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</si>
  <si>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</si>
  <si>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</si>
  <si>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</si>
  <si>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</si>
  <si>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</si>
  <si>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</si>
  <si>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</si>
  <si>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</si>
  <si>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</si>
  <si>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</si>
  <si>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</si>
  <si>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</si>
  <si>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</si>
  <si>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</si>
  <si>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</si>
  <si>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</si>
  <si>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</si>
  <si>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</si>
  <si>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</si>
  <si>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</si>
  <si>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SISTEMA INTEGRAL PARA EL DESARROLLO DE LA FAMILIA DEL MUNICIPIO DE MOROLEÓN, GTO.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</si>
</sst>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5F74FE26-387F-4CE9-A447-61BB450A9F0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628650"/>
        </a:xfrm>
        <a:prstGeom prst="rect">
          <a:avLst/>
        </a:prstGeom>
        <a:ln/>
      </xdr:spPr>
    </xdr:pic>
    <xdr:clientData/>
  </xdr:twoCellAnchor>
  <xdr:twoCellAnchor editAs="oneCell">
    <xdr:from>
      <xdr:col>6</xdr:col>
      <xdr:colOff>390525</xdr:colOff>
      <xdr:row>0</xdr:row>
      <xdr:rowOff>19050</xdr:rowOff>
    </xdr:from>
    <xdr:to>
      <xdr:col>6</xdr:col>
      <xdr:colOff>1030634</xdr:colOff>
      <xdr:row>0</xdr:row>
      <xdr:rowOff>557154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A1CE3D-3A51-42ED-9AAB-01904C351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44100" y="19050"/>
          <a:ext cx="640109" cy="538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showGridLines="0" tabSelected="1" topLeftCell="A15" zoomScaleNormal="100" zoomScaleSheetLayoutView="90" workbookViewId="0">
      <selection sqref="A1:G38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13375223.33</v>
      </c>
      <c r="C5" s="15">
        <f t="shared" ref="C5:G5" si="0">+C6+C9+C18+C22+C25+C30</f>
        <v>3956833.06</v>
      </c>
      <c r="D5" s="15">
        <f t="shared" si="0"/>
        <v>17332056.390000001</v>
      </c>
      <c r="E5" s="15">
        <f t="shared" si="0"/>
        <v>16499996.539999999</v>
      </c>
      <c r="F5" s="15">
        <f t="shared" si="0"/>
        <v>16499996.539999999</v>
      </c>
      <c r="G5" s="15">
        <f t="shared" si="0"/>
        <v>832059.85000000149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13375223.33</v>
      </c>
      <c r="C9" s="16">
        <f>SUM(C10:C17)</f>
        <v>3956833.06</v>
      </c>
      <c r="D9" s="16">
        <f t="shared" ref="D9:G9" si="2">SUM(D10:D17)</f>
        <v>17332056.390000001</v>
      </c>
      <c r="E9" s="16">
        <f t="shared" si="2"/>
        <v>16499996.539999999</v>
      </c>
      <c r="F9" s="16">
        <f t="shared" si="2"/>
        <v>16499996.539999999</v>
      </c>
      <c r="G9" s="16">
        <f t="shared" si="2"/>
        <v>832059.85000000149</v>
      </c>
      <c r="H9" s="7">
        <v>0</v>
      </c>
    </row>
    <row r="10" spans="1:8" x14ac:dyDescent="0.2">
      <c r="A10" s="9" t="s">
        <v>4</v>
      </c>
      <c r="B10" s="17">
        <v>13375223.33</v>
      </c>
      <c r="C10" s="17">
        <v>3956833.06</v>
      </c>
      <c r="D10" s="17">
        <f t="shared" ref="D10:D17" si="3">B10+C10</f>
        <v>17332056.390000001</v>
      </c>
      <c r="E10" s="17">
        <v>16499996.539999999</v>
      </c>
      <c r="F10" s="17">
        <v>16499996.539999999</v>
      </c>
      <c r="G10" s="17">
        <f t="shared" ref="G10:G17" si="4">D10-E10</f>
        <v>832059.85000000149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0</v>
      </c>
      <c r="C18" s="16">
        <f>SUM(C19:C21)</f>
        <v>0</v>
      </c>
      <c r="D18" s="16">
        <f t="shared" ref="D18:G18" si="5">SUM(D19:D21)</f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7">
        <v>0</v>
      </c>
    </row>
    <row r="19" spans="1:8" x14ac:dyDescent="0.2">
      <c r="A19" s="9" t="s">
        <v>13</v>
      </c>
      <c r="B19" s="17">
        <v>0</v>
      </c>
      <c r="C19" s="17">
        <v>0</v>
      </c>
      <c r="D19" s="17">
        <f t="shared" ref="D19:D21" si="6">B19+C19</f>
        <v>0</v>
      </c>
      <c r="E19" s="17">
        <v>0</v>
      </c>
      <c r="F19" s="17">
        <v>0</v>
      </c>
      <c r="G19" s="17">
        <f t="shared" ref="G19:G21" si="7">D19-E19</f>
        <v>0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13375223.33</v>
      </c>
      <c r="C36" s="18">
        <f t="shared" si="17"/>
        <v>3956833.06</v>
      </c>
      <c r="D36" s="18">
        <f t="shared" si="17"/>
        <v>17332056.390000001</v>
      </c>
      <c r="E36" s="18">
        <f t="shared" si="17"/>
        <v>16499996.539999999</v>
      </c>
      <c r="F36" s="18">
        <f t="shared" si="17"/>
        <v>16499996.539999999</v>
      </c>
      <c r="G36" s="18">
        <f t="shared" si="17"/>
        <v>832059.85000000149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2026-01-22T18:48:19Z</cp:lastPrinted>
  <dcterms:created xsi:type="dcterms:W3CDTF">2012-12-11T21:13:37Z</dcterms:created>
  <dcterms:modified xsi:type="dcterms:W3CDTF">2026-01-22T18:48:53Z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