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6E315F80-A2F0-416B-A454-E3CC97E8E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  <c r="B61" i="2" l="1"/>
  <c r="C61" i="2"/>
</calcChain>
</file>

<file path=xl/sharedStrings.xml><?xml version="1.0" encoding="utf-8"?>
<sst xmlns="http://schemas.openxmlformats.org/spreadsheetml/2006/main" count="63" uniqueCount="55">
  <si>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</si>
  <si>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</si>
  <si>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</si>
  <si>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</si>
  <si>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</si>
  <si>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</si>
  <si>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</si>
  <si>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</si>
  <si>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</si>
  <si>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</si>
  <si>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</si>
  <si>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</si>
  <si>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</si>
  <si>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</si>
  <si>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</si>
  <si>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</si>
  <si>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</si>
  <si>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</si>
  <si>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</si>
  <si>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</si>
  <si>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</si>
  <si>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</si>
  <si>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</si>
  <si>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</si>
  <si>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</si>
  <si>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</si>
  <si>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</si>
  <si>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</si>
  <si>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</si>
  <si>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</si>
  <si>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</si>
  <si>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</si>
  <si>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</si>
  <si>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</si>
  <si>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</si>
  <si>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</si>
  <si>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</si>
  <si>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</si>
  <si>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</si>
  <si>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</si>
  <si>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</si>
  <si>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</si>
  <si>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</si>
  <si>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</si>
  <si>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</si>
  <si>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</si>
  <si>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</si>
  <si>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</si>
  <si>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</si>
  <si>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Patronato de la Feria de Moroleon, Gto.
Estado de Flujos de Efectivo
Del 01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</si>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</sst>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715818</xdr:colOff>
      <xdr:row>67</xdr:row>
      <xdr:rowOff>17318</xdr:rowOff>
    </xdr:from>
    <xdr:to>
      <xdr:col>2</xdr:col>
      <xdr:colOff>571499</xdr:colOff>
      <xdr:row>78</xdr:row>
      <xdr:rowOff>82188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52E297-E115-4FE8-B7A9-47A1EC2F0416}"/>
            </a:ext>
          </a:extLst>
        </xdr:cNvPr>
        <xdr:cNvGrpSpPr/>
      </xdr:nvGrpSpPr>
      <xdr:grpSpPr>
        <a:xfrm>
          <a:off x="715818" y="10486159"/>
          <a:ext cx="6531840" cy="1891938"/>
          <a:chOff x="-270215" y="8086100"/>
          <a:chExt cx="6491756" cy="109063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9BB59D6-3E3B-458F-8658-574CD0A29390}"/>
              </a:ext>
            </a:extLst>
          </xdr:cNvPr>
          <xdr:cNvSpPr txBox="1"/>
        </xdr:nvSpPr>
        <xdr:spPr>
          <a:xfrm>
            <a:off x="3248789" y="8086100"/>
            <a:ext cx="2972752" cy="1090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C906775-7833-B445-6FAA-8E164D56D279}"/>
              </a:ext>
            </a:extLst>
          </xdr:cNvPr>
          <xdr:cNvSpPr txBox="1"/>
        </xdr:nvSpPr>
        <xdr:spPr>
          <a:xfrm>
            <a:off x="-270215" y="8087832"/>
            <a:ext cx="2348031" cy="1062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            </a:t>
            </a:r>
            <a:endParaRPr lang="es-MX" sz="900" b="1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40" zoomScale="110" zoomScaleNormal="110" workbookViewId="0">
      <selection activeCell="A82" sqref="A8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12000343.43</v>
      </c>
      <c r="C4" s="13">
        <f>SUM(C5:C14)</f>
        <v>24901134.829999998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1134.83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343.43</v>
      </c>
      <c r="C11" s="14">
        <v>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12000000</v>
      </c>
      <c r="C13" s="14">
        <v>24900000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12021215</v>
      </c>
      <c r="C16" s="13">
        <f>SUM(C17:C32)</f>
        <v>18164761.640000001</v>
      </c>
    </row>
    <row r="17" spans="1:3" ht="11.25" customHeight="1" x14ac:dyDescent="0.2">
      <c r="A17" s="7" t="s">
        <v>14</v>
      </c>
      <c r="B17" s="14">
        <v>50244</v>
      </c>
      <c r="C17" s="14">
        <v>100925</v>
      </c>
    </row>
    <row r="18" spans="1:3" ht="11.25" customHeight="1" x14ac:dyDescent="0.2">
      <c r="A18" s="7" t="s">
        <v>15</v>
      </c>
      <c r="B18" s="14">
        <v>870</v>
      </c>
      <c r="C18" s="14">
        <v>3652.21</v>
      </c>
    </row>
    <row r="19" spans="1:3" ht="11.25" customHeight="1" x14ac:dyDescent="0.2">
      <c r="A19" s="7" t="s">
        <v>16</v>
      </c>
      <c r="B19" s="14">
        <v>11970101</v>
      </c>
      <c r="C19" s="14">
        <v>18060184.43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-20871.570000000298</v>
      </c>
      <c r="C33" s="13">
        <f>C4-C16</f>
        <v>6736373.1899999976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0</v>
      </c>
      <c r="C41" s="13">
        <f>SUM(C42:C44)</f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0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155</v>
      </c>
      <c r="C54" s="13">
        <f>SUM(C55+C58)</f>
        <v>4700038.5599999996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155</v>
      </c>
      <c r="C58" s="14">
        <v>4700038.5599999996</v>
      </c>
    </row>
    <row r="59" spans="1:3" ht="11.25" customHeight="1" x14ac:dyDescent="0.2">
      <c r="A59" s="4" t="s">
        <v>44</v>
      </c>
      <c r="B59" s="13">
        <f>B48-B54</f>
        <v>-155</v>
      </c>
      <c r="C59" s="13">
        <f>C48-C54</f>
        <v>-4700038.5599999996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-21026.570000000298</v>
      </c>
      <c r="C61" s="13">
        <f>C59+C45+C33</f>
        <v>2036334.629999998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169873.24</v>
      </c>
      <c r="C63" s="13">
        <v>-1866461.39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148846.67000000001</v>
      </c>
      <c r="C65" s="13">
        <v>169873.24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  <row r="69" spans="1:3" x14ac:dyDescent="0.2">
      <c r="A69" s="21" t="s">
        <v>50</v>
      </c>
      <c r="B69" s="21" t="s">
        <v>51</v>
      </c>
    </row>
    <row r="70" spans="1:3" x14ac:dyDescent="0.2">
      <c r="A70" s="21" t="s">
        <v>52</v>
      </c>
      <c r="B70" s="21"/>
    </row>
    <row r="71" spans="1:3" x14ac:dyDescent="0.2">
      <c r="A71" s="21"/>
      <c r="B71" s="21"/>
    </row>
    <row r="72" spans="1:3" x14ac:dyDescent="0.2">
      <c r="A72" s="21"/>
      <c r="B72" s="21"/>
    </row>
    <row r="73" spans="1:3" x14ac:dyDescent="0.2">
      <c r="A73" s="21" t="s">
        <v>53</v>
      </c>
      <c r="B73" s="21" t="s">
        <v>54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cp:lastPrinted>2025-07-26T19:42:06Z</cp:lastPrinted>
  <dcterms:created xsi:type="dcterms:W3CDTF">2012-12-11T20:31:36Z</dcterms:created>
  <dcterms:modified xsi:type="dcterms:W3CDTF">2025-07-26T19:42:50Z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