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8_{2C341D6B-19E9-4C08-97E8-52C128E3E9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<sst xmlns="http://schemas.openxmlformats.org/spreadsheetml/2006/main" count="126" uniqueCount="125">
  <si>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</si>
  <si>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</si>
  <si>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</si>
  <si>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</si>
  <si>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</si>
  <si>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</si>
  <si>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</si>
  <si>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</si>
  <si>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</si>
  <si>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</si>
  <si>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</si>
  <si>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</si>
  <si>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</si>
  <si>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</si>
  <si>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</si>
  <si>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</si>
  <si>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</si>
  <si>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</si>
  <si>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</si>
  <si>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</si>
  <si>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</si>
  <si>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</si>
  <si>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</si>
  <si>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</si>
  <si>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</si>
  <si>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</si>
  <si>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</si>
  <si>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</si>
  <si>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</si>
  <si>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</si>
  <si>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</si>
  <si>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</si>
  <si>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</si>
  <si>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</si>
  <si>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</si>
  <si>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</si>
  <si>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</si>
  <si>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</si>
  <si>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</si>
  <si>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</si>
  <si>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</si>
  <si>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</si>
  <si>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</si>
  <si>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</si>
  <si>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</si>
  <si>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</si>
  <si>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</si>
  <si>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</si>
  <si>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</si>
  <si>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</si>
  <si>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</si>
  <si>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</si>
  <si>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</si>
  <si>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</si>
  <si>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</si>
  <si>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</si>
  <si>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</si>
  <si>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</si>
  <si>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</si>
  <si>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</si>
  <si>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</si>
  <si>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</si>
  <si>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</si>
  <si>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</si>
  <si>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</si>
  <si>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</si>
  <si>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</si>
  <si>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</si>
  <si>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</si>
  <si>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</si>
  <si>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</si>
  <si>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</si>
  <si>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</si>
  <si>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</si>
  <si>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</si>
  <si>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</si>
  <si>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</si>
  <si>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</si>
  <si>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</si>
  <si>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</si>
  <si>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</si>
  <si>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</si>
  <si>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</si>
  <si>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</si>
  <si>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</si>
  <si>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</si>
  <si>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</si>
  <si>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</si>
  <si>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</si>
  <si>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</si>
  <si>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</si>
  <si>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</si>
  <si>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</si>
  <si>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</si>
  <si>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</si>
  <si>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</si>
  <si>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</si>
  <si>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</si>
  <si>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</si>
  <si>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</si>
  <si>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</si>
  <si>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</si>
  <si>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</si>
  <si>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</si>
  <si>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</si>
  <si>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</si>
  <si>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</si>
  <si>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</si>
  <si>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</si>
  <si>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</si>
  <si>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</si>
  <si>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</si>
  <si>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</si>
  <si>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</si>
  <si>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</si>
  <si>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</si>
  <si>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</si>
  <si>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</si>
  <si>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</si>
  <si>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</si>
  <si>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</si>
  <si>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</si>
  <si>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Patronato de Feria Moroleón, Gto.</t>
  </si>
  <si>
    <t>al 31 de Diciembre de 2024 y al 30 de Junio de 2025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</si>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</sst>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122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3" t="s">
        <v>123</v>
      </c>
      <c r="B4" s="34"/>
      <c r="C4" s="34"/>
      <c r="D4" s="34"/>
      <c r="E4" s="34"/>
      <c r="F4" s="35"/>
    </row>
    <row r="5" spans="1:6" x14ac:dyDescent="0.25">
      <c r="A5" s="36" t="s">
        <v>2</v>
      </c>
      <c r="B5" s="37"/>
      <c r="C5" s="37"/>
      <c r="D5" s="37"/>
      <c r="E5" s="37"/>
      <c r="F5" s="38"/>
    </row>
    <row r="6" spans="1:6" ht="30" x14ac:dyDescent="0.25">
      <c r="A6" s="2" t="s">
        <v>3</v>
      </c>
      <c r="B6" s="3">
        <v>2025</v>
      </c>
      <c r="C6" s="4" t="s">
        <v>124</v>
      </c>
      <c r="D6" s="5" t="s">
        <v>4</v>
      </c>
      <c r="E6" s="3">
        <v>2025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148846.67000000001</v>
      </c>
      <c r="C9" s="26">
        <f>SUM(C10:C16)</f>
        <v>169873.24</v>
      </c>
      <c r="D9" s="15" t="s">
        <v>10</v>
      </c>
      <c r="E9" s="26">
        <f>SUM(E10:E18)</f>
        <v>84234.340000000011</v>
      </c>
      <c r="F9" s="26">
        <f>SUM(F10:F18)</f>
        <v>84852.340000000011</v>
      </c>
    </row>
    <row r="10" spans="1:6" x14ac:dyDescent="0.25">
      <c r="A10" s="10" t="s">
        <v>11</v>
      </c>
      <c r="B10" s="39">
        <v>0</v>
      </c>
      <c r="C10" s="39">
        <v>0</v>
      </c>
      <c r="D10" s="16" t="s">
        <v>12</v>
      </c>
      <c r="E10" s="39">
        <v>6791.55</v>
      </c>
      <c r="F10" s="39">
        <v>6791.55</v>
      </c>
    </row>
    <row r="11" spans="1:6" x14ac:dyDescent="0.25">
      <c r="A11" s="10" t="s">
        <v>13</v>
      </c>
      <c r="B11" s="39">
        <v>148846.67000000001</v>
      </c>
      <c r="C11" s="39">
        <v>169873.24</v>
      </c>
      <c r="D11" s="16" t="s">
        <v>14</v>
      </c>
      <c r="E11" s="39">
        <v>78162.350000000006</v>
      </c>
      <c r="F11" s="39">
        <v>78162.350000000006</v>
      </c>
    </row>
    <row r="12" spans="1:6" x14ac:dyDescent="0.25">
      <c r="A12" s="10" t="s">
        <v>15</v>
      </c>
      <c r="B12" s="39">
        <v>0</v>
      </c>
      <c r="C12" s="39">
        <v>0</v>
      </c>
      <c r="D12" s="16" t="s">
        <v>16</v>
      </c>
      <c r="E12" s="39">
        <v>0</v>
      </c>
      <c r="F12" s="39">
        <v>0</v>
      </c>
    </row>
    <row r="13" spans="1:6" x14ac:dyDescent="0.25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 x14ac:dyDescent="0.25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25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25">
      <c r="A16" s="10" t="s">
        <v>23</v>
      </c>
      <c r="B16" s="39">
        <v>0</v>
      </c>
      <c r="C16" s="39">
        <v>0</v>
      </c>
      <c r="D16" s="16" t="s">
        <v>24</v>
      </c>
      <c r="E16" s="39">
        <v>-719.61</v>
      </c>
      <c r="F16" s="39">
        <v>-838.61</v>
      </c>
    </row>
    <row r="17" spans="1:6" x14ac:dyDescent="0.25">
      <c r="A17" s="9" t="s">
        <v>25</v>
      </c>
      <c r="B17" s="26">
        <f>SUM(B18:B24)</f>
        <v>3000000</v>
      </c>
      <c r="C17" s="26">
        <f>SUM(C18:C24)</f>
        <v>3000000</v>
      </c>
      <c r="D17" s="16" t="s">
        <v>26</v>
      </c>
      <c r="E17" s="39">
        <v>0</v>
      </c>
      <c r="F17" s="39">
        <v>0</v>
      </c>
    </row>
    <row r="18" spans="1:6" x14ac:dyDescent="0.25">
      <c r="A18" s="10" t="s">
        <v>27</v>
      </c>
      <c r="B18" s="39">
        <v>0</v>
      </c>
      <c r="C18" s="39">
        <v>0</v>
      </c>
      <c r="D18" s="16" t="s">
        <v>28</v>
      </c>
      <c r="E18" s="39">
        <v>0.05</v>
      </c>
      <c r="F18" s="39">
        <v>737.05</v>
      </c>
    </row>
    <row r="19" spans="1:6" x14ac:dyDescent="0.25">
      <c r="A19" s="10" t="s">
        <v>29</v>
      </c>
      <c r="B19" s="39">
        <v>0</v>
      </c>
      <c r="C19" s="39">
        <v>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39">
        <v>0</v>
      </c>
      <c r="C20" s="39">
        <v>0</v>
      </c>
      <c r="D20" s="16" t="s">
        <v>32</v>
      </c>
      <c r="E20" s="39">
        <v>0</v>
      </c>
      <c r="F20" s="39">
        <v>0</v>
      </c>
    </row>
    <row r="21" spans="1:6" x14ac:dyDescent="0.25">
      <c r="A21" s="10" t="s">
        <v>33</v>
      </c>
      <c r="B21" s="39">
        <v>0</v>
      </c>
      <c r="C21" s="39">
        <v>0</v>
      </c>
      <c r="D21" s="16" t="s">
        <v>34</v>
      </c>
      <c r="E21" s="39">
        <v>0</v>
      </c>
      <c r="F21" s="39">
        <v>0</v>
      </c>
    </row>
    <row r="22" spans="1:6" x14ac:dyDescent="0.25">
      <c r="A22" s="10" t="s">
        <v>35</v>
      </c>
      <c r="B22" s="39">
        <v>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25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39">
        <v>3000000</v>
      </c>
      <c r="C24" s="39">
        <v>3000000</v>
      </c>
      <c r="D24" s="16" t="s">
        <v>40</v>
      </c>
      <c r="E24" s="39">
        <v>0</v>
      </c>
      <c r="F24" s="3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39">
        <v>0</v>
      </c>
      <c r="F25" s="39">
        <v>0</v>
      </c>
    </row>
    <row r="26" spans="1:6" x14ac:dyDescent="0.25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 x14ac:dyDescent="0.25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25">
      <c r="A29" s="10" t="s">
        <v>49</v>
      </c>
      <c r="B29" s="39">
        <v>0</v>
      </c>
      <c r="C29" s="39">
        <v>0</v>
      </c>
      <c r="D29" s="16" t="s">
        <v>50</v>
      </c>
      <c r="E29" s="39">
        <v>0</v>
      </c>
      <c r="F29" s="39">
        <v>0</v>
      </c>
    </row>
    <row r="30" spans="1:6" x14ac:dyDescent="0.25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25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25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25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 x14ac:dyDescent="0.25">
      <c r="A37" s="9" t="s">
        <v>65</v>
      </c>
      <c r="B37" s="39">
        <v>0</v>
      </c>
      <c r="C37" s="39">
        <v>0</v>
      </c>
      <c r="D37" s="16" t="s">
        <v>66</v>
      </c>
      <c r="E37" s="39">
        <v>0</v>
      </c>
      <c r="F37" s="3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2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25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 x14ac:dyDescent="0.25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25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3148846.67</v>
      </c>
      <c r="C47" s="28">
        <f>C9+C17+C25+C31+C37+C38+C41</f>
        <v>3169873.24</v>
      </c>
      <c r="D47" s="18" t="s">
        <v>84</v>
      </c>
      <c r="E47" s="28">
        <f>E9+E19+E23+E26+E27+E31+E38+E42</f>
        <v>84234.340000000011</v>
      </c>
      <c r="F47" s="28">
        <f>F9+F19+F23+F26+F27+F31+F38+F42</f>
        <v>84852.340000000011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2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25">
      <c r="A52" s="9" t="s">
        <v>91</v>
      </c>
      <c r="B52" s="39">
        <v>0</v>
      </c>
      <c r="C52" s="39">
        <v>0</v>
      </c>
      <c r="D52" s="15" t="s">
        <v>92</v>
      </c>
      <c r="E52" s="39">
        <v>0</v>
      </c>
      <c r="F52" s="39">
        <v>0</v>
      </c>
    </row>
    <row r="53" spans="1:6" x14ac:dyDescent="0.25">
      <c r="A53" s="9" t="s">
        <v>93</v>
      </c>
      <c r="B53" s="39">
        <v>10877</v>
      </c>
      <c r="C53" s="39">
        <v>10877</v>
      </c>
      <c r="D53" s="15" t="s">
        <v>94</v>
      </c>
      <c r="E53" s="39">
        <v>0</v>
      </c>
      <c r="F53" s="39">
        <v>0</v>
      </c>
    </row>
    <row r="54" spans="1:6" x14ac:dyDescent="0.25">
      <c r="A54" s="9" t="s">
        <v>95</v>
      </c>
      <c r="B54" s="39">
        <v>26050</v>
      </c>
      <c r="C54" s="39">
        <v>26050</v>
      </c>
      <c r="D54" s="15" t="s">
        <v>96</v>
      </c>
      <c r="E54" s="39">
        <v>0</v>
      </c>
      <c r="F54" s="39">
        <v>0</v>
      </c>
    </row>
    <row r="55" spans="1:6" x14ac:dyDescent="0.25">
      <c r="A55" s="9" t="s">
        <v>97</v>
      </c>
      <c r="B55" s="39">
        <v>-26050</v>
      </c>
      <c r="C55" s="39">
        <v>-26050</v>
      </c>
      <c r="D55" s="19" t="s">
        <v>98</v>
      </c>
      <c r="E55" s="39">
        <v>0</v>
      </c>
      <c r="F55" s="39">
        <v>0</v>
      </c>
    </row>
    <row r="56" spans="1:6" x14ac:dyDescent="0.25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 x14ac:dyDescent="0.25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84234.340000000011</v>
      </c>
      <c r="F59" s="28">
        <f>F47+F57</f>
        <v>84852.340000000011</v>
      </c>
    </row>
    <row r="60" spans="1:6" x14ac:dyDescent="0.25">
      <c r="A60" s="11" t="s">
        <v>104</v>
      </c>
      <c r="B60" s="28">
        <f>SUM(B50:B58)</f>
        <v>10877</v>
      </c>
      <c r="C60" s="28">
        <f>SUM(C50:C58)</f>
        <v>10877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3159723.67</v>
      </c>
      <c r="C62" s="28">
        <f>SUM(C47+C60)</f>
        <v>3180750.24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0</v>
      </c>
      <c r="F63" s="26">
        <f>SUM(F64:F66)</f>
        <v>0</v>
      </c>
    </row>
    <row r="64" spans="1:6" x14ac:dyDescent="0.25">
      <c r="A64" s="7"/>
      <c r="B64" s="24"/>
      <c r="C64" s="24"/>
      <c r="D64" s="15" t="s">
        <v>108</v>
      </c>
      <c r="E64" s="39">
        <v>0</v>
      </c>
      <c r="F64" s="39">
        <v>0</v>
      </c>
    </row>
    <row r="65" spans="1:6" x14ac:dyDescent="0.25">
      <c r="A65" s="7"/>
      <c r="B65" s="24"/>
      <c r="C65" s="24"/>
      <c r="D65" s="19" t="s">
        <v>109</v>
      </c>
      <c r="E65" s="39">
        <v>0</v>
      </c>
      <c r="F65" s="39">
        <v>0</v>
      </c>
    </row>
    <row r="66" spans="1:6" x14ac:dyDescent="0.2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3075689.69</v>
      </c>
      <c r="F68" s="26">
        <f>SUM(F69:F73)</f>
        <v>3095898.4499999997</v>
      </c>
    </row>
    <row r="69" spans="1:6" x14ac:dyDescent="0.25">
      <c r="A69" s="12"/>
      <c r="B69" s="24"/>
      <c r="C69" s="24"/>
      <c r="D69" s="15" t="s">
        <v>112</v>
      </c>
      <c r="E69" s="39">
        <v>-20408.57</v>
      </c>
      <c r="F69" s="39">
        <v>33305.19</v>
      </c>
    </row>
    <row r="70" spans="1:6" x14ac:dyDescent="0.25">
      <c r="A70" s="12"/>
      <c r="B70" s="24"/>
      <c r="C70" s="24"/>
      <c r="D70" s="15" t="s">
        <v>113</v>
      </c>
      <c r="E70" s="39">
        <v>3096098.26</v>
      </c>
      <c r="F70" s="39">
        <v>3062593.26</v>
      </c>
    </row>
    <row r="71" spans="1:6" x14ac:dyDescent="0.2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25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 x14ac:dyDescent="0.2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2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3075689.69</v>
      </c>
      <c r="F79" s="28">
        <f>F63+F68+F75</f>
        <v>3095898.4499999997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3159924.03</v>
      </c>
      <c r="F81" s="28">
        <f>F59+F79</f>
        <v>3180750.7899999996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2018-11-20T17:29:30Z</dcterms:created>
  <dcterms:modified xsi:type="dcterms:W3CDTF">2025-07-14T19:10:27Z</dcterms:modified>
</cp:coreProperties>
</file>