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3er. Trimestre Julio-Septiembre 2025\"/>
    </mc:Choice>
  </mc:AlternateContent>
  <xr:revisionPtr revIDLastSave="0" documentId="13_ncr:1_{7CF771F8-C402-4FE8-A152-BAB2D7865E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D3" i="2" s="1"/>
  <c r="C4" i="2"/>
  <c r="C3" i="2" s="1"/>
  <c r="B4" i="2"/>
  <c r="B3" i="2" s="1"/>
  <c r="F12" i="2" l="1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<sst xmlns="http://schemas.openxmlformats.org/spreadsheetml/2006/main" count="32" uniqueCount="32">
  <si>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</si>
  <si>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</si>
  <si>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</si>
  <si>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</si>
  <si>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</si>
  <si>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</si>
  <si>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</si>
  <si>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</si>
  <si>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</si>
  <si>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</si>
  <si>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</si>
  <si>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</si>
  <si>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</si>
  <si>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</si>
  <si>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</si>
  <si>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</si>
  <si>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</si>
  <si>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</si>
  <si>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</si>
  <si>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</si>
  <si>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</si>
  <si>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</si>
  <si>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</si>
  <si>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</si>
  <si>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</si>
  <si>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</si>
  <si>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PATRONATO DE FERIA MOROLEÓN, GTO.
Estado Analítico del Activo
Del 1 de Enero al 30 de Septiembre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</si>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</sst>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workbookViewId="0">
      <selection activeCell="C15" sqref="C1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2" t="s">
        <v>26</v>
      </c>
      <c r="B1" s="13"/>
      <c r="C1" s="13"/>
      <c r="D1" s="13"/>
      <c r="E1" s="13"/>
      <c r="F1" s="14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3180750.24</v>
      </c>
      <c r="C3" s="8">
        <f t="shared" ref="C3:F3" si="0">C4+C12</f>
        <v>39001877.200000003</v>
      </c>
      <c r="D3" s="8">
        <f t="shared" si="0"/>
        <v>39050111.100000001</v>
      </c>
      <c r="E3" s="8">
        <f t="shared" si="0"/>
        <v>3132516.34</v>
      </c>
      <c r="F3" s="8">
        <f t="shared" si="0"/>
        <v>-48233.90000000014</v>
      </c>
    </row>
    <row r="4" spans="1:6" x14ac:dyDescent="0.2">
      <c r="A4" s="5" t="s">
        <v>4</v>
      </c>
      <c r="B4" s="8">
        <f>SUM(B5:B11)</f>
        <v>3169873.24</v>
      </c>
      <c r="C4" s="8">
        <f>SUM(C5:C11)</f>
        <v>39001877.200000003</v>
      </c>
      <c r="D4" s="8">
        <f>SUM(D5:D11)</f>
        <v>39050111.100000001</v>
      </c>
      <c r="E4" s="8">
        <f>SUM(E5:E11)</f>
        <v>3121639.34</v>
      </c>
      <c r="F4" s="8">
        <f>SUM(F5:F11)</f>
        <v>-48233.90000000014</v>
      </c>
    </row>
    <row r="5" spans="1:6" x14ac:dyDescent="0.2">
      <c r="A5" s="6" t="s">
        <v>5</v>
      </c>
      <c r="B5" s="9">
        <v>169873.24</v>
      </c>
      <c r="C5" s="9">
        <v>21001474.100000001</v>
      </c>
      <c r="D5" s="9">
        <v>21049708</v>
      </c>
      <c r="E5" s="9">
        <f>B5+C5-D5</f>
        <v>121639.33999999985</v>
      </c>
      <c r="F5" s="9">
        <f t="shared" ref="F5:F11" si="1">E5-B5</f>
        <v>-48233.90000000014</v>
      </c>
    </row>
    <row r="6" spans="1:6" x14ac:dyDescent="0.2">
      <c r="A6" s="6" t="s">
        <v>6</v>
      </c>
      <c r="B6" s="9">
        <v>3000000</v>
      </c>
      <c r="C6" s="9">
        <v>18000403.100000001</v>
      </c>
      <c r="D6" s="9">
        <v>18000403.100000001</v>
      </c>
      <c r="E6" s="9">
        <f t="shared" ref="E6:E11" si="2">B6+C6-D6</f>
        <v>3000000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10877</v>
      </c>
      <c r="C12" s="8">
        <f>SUM(C13:C21)</f>
        <v>0</v>
      </c>
      <c r="D12" s="8">
        <f>SUM(D13:D21)</f>
        <v>0</v>
      </c>
      <c r="E12" s="8">
        <f>SUM(E13:E21)</f>
        <v>10877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10877</v>
      </c>
      <c r="C16" s="9">
        <v>0</v>
      </c>
      <c r="D16" s="9">
        <v>0</v>
      </c>
      <c r="E16" s="9">
        <f t="shared" si="4"/>
        <v>10877</v>
      </c>
      <c r="F16" s="9">
        <f t="shared" si="3"/>
        <v>0</v>
      </c>
    </row>
    <row r="17" spans="1:6" x14ac:dyDescent="0.2">
      <c r="A17" s="6" t="s">
        <v>15</v>
      </c>
      <c r="B17" s="9">
        <v>26050</v>
      </c>
      <c r="C17" s="9">
        <v>0</v>
      </c>
      <c r="D17" s="9">
        <v>0</v>
      </c>
      <c r="E17" s="9">
        <f t="shared" si="4"/>
        <v>26050</v>
      </c>
      <c r="F17" s="9">
        <f t="shared" si="3"/>
        <v>0</v>
      </c>
    </row>
    <row r="18" spans="1:6" x14ac:dyDescent="0.2">
      <c r="A18" s="6" t="s">
        <v>16</v>
      </c>
      <c r="B18" s="9">
        <v>-26050</v>
      </c>
      <c r="C18" s="9">
        <v>0</v>
      </c>
      <c r="D18" s="9">
        <v>0</v>
      </c>
      <c r="E18" s="9">
        <f t="shared" si="4"/>
        <v>-26050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4" spans="1:6" x14ac:dyDescent="0.2">
      <c r="A24" s="11" t="s">
        <v>27</v>
      </c>
      <c r="B24" s="11" t="s">
        <v>28</v>
      </c>
    </row>
    <row r="25" spans="1:6" x14ac:dyDescent="0.2">
      <c r="A25" s="11" t="s">
        <v>29</v>
      </c>
      <c r="B25" s="11"/>
    </row>
    <row r="26" spans="1:6" x14ac:dyDescent="0.2">
      <c r="A26" s="11"/>
      <c r="B26" s="11"/>
    </row>
    <row r="27" spans="1:6" x14ac:dyDescent="0.2">
      <c r="A27" s="11"/>
      <c r="B27" s="11"/>
    </row>
    <row r="28" spans="1:6" x14ac:dyDescent="0.2">
      <c r="A28" s="11" t="s">
        <v>30</v>
      </c>
      <c r="B28" s="11" t="s">
        <v>31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2025-10-28T23:27:44Z</cp:lastPrinted>
  <dcterms:created xsi:type="dcterms:W3CDTF">2014-02-09T04:04:15Z</dcterms:created>
  <dcterms:modified xsi:type="dcterms:W3CDTF">2025-10-28T23:29:01Z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