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C996C7CE-8B15-40C1-88DD-2AE9600A1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<sst xmlns="http://schemas.openxmlformats.org/spreadsheetml/2006/main" count="50" uniqueCount="42">
  <si>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</si>
  <si>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</si>
  <si>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</si>
  <si>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</si>
  <si>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</si>
  <si>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</si>
  <si>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</si>
  <si>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</si>
  <si>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</si>
  <si>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</si>
  <si>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</si>
  <si>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</si>
  <si>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</si>
  <si>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</si>
  <si>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</si>
  <si>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</si>
  <si>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</si>
  <si>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</si>
  <si>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</si>
  <si>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</si>
  <si>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</si>
  <si>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</si>
  <si>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</si>
  <si>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</si>
  <si>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</si>
  <si>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</si>
  <si>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</si>
  <si>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</si>
  <si>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</si>
  <si>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</si>
  <si>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</si>
  <si>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</si>
  <si>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</si>
  <si>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</si>
  <si>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</si>
  <si>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</si>
  <si>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PATRONATO DE FERIA MOROLEÓN, GTO.
Flujo de Fondos
Del 1 de Enero al 30 de Septiembre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</si>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</sst>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2B6B084F-9E05-482B-9BA2-BDF47980D4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topLeftCell="A28" workbookViewId="0">
      <selection activeCell="C49" sqref="C4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9000060</v>
      </c>
      <c r="C3" s="11">
        <f t="shared" ref="C3:D3" si="0">SUM(C4:C13)</f>
        <v>12000403.1</v>
      </c>
      <c r="D3" s="12">
        <f t="shared" si="0"/>
        <v>12000403.1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60</v>
      </c>
      <c r="C10" s="13">
        <v>403.1</v>
      </c>
      <c r="D10" s="14">
        <v>403.1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9000000</v>
      </c>
      <c r="C12" s="13">
        <v>12000000</v>
      </c>
      <c r="D12" s="14">
        <v>12000000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9000060</v>
      </c>
      <c r="C14" s="15">
        <f t="shared" ref="C14:D14" si="1">SUM(C15:C23)</f>
        <v>12048482</v>
      </c>
      <c r="D14" s="16">
        <f t="shared" si="1"/>
        <v>12048482</v>
      </c>
    </row>
    <row r="15" spans="1:4" x14ac:dyDescent="0.2">
      <c r="A15" s="8" t="s">
        <v>12</v>
      </c>
      <c r="B15" s="13">
        <v>325066.32</v>
      </c>
      <c r="C15" s="13">
        <v>75366</v>
      </c>
      <c r="D15" s="14">
        <v>75366</v>
      </c>
    </row>
    <row r="16" spans="1:4" x14ac:dyDescent="0.2">
      <c r="A16" s="8" t="s">
        <v>13</v>
      </c>
      <c r="B16" s="13">
        <v>111978.35</v>
      </c>
      <c r="C16" s="13">
        <v>870</v>
      </c>
      <c r="D16" s="14">
        <v>870</v>
      </c>
    </row>
    <row r="17" spans="1:4" x14ac:dyDescent="0.2">
      <c r="A17" s="8" t="s">
        <v>14</v>
      </c>
      <c r="B17" s="13">
        <v>8563015.3300000001</v>
      </c>
      <c r="C17" s="13">
        <v>11972246</v>
      </c>
      <c r="D17" s="14">
        <v>11972246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-48078.900000000373</v>
      </c>
      <c r="D24" s="18">
        <f>D3-D14</f>
        <v>-48078.900000000373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-48078.9</v>
      </c>
      <c r="D27" s="20">
        <f>SUM(D28:D34)</f>
        <v>-48078.9</v>
      </c>
    </row>
    <row r="28" spans="1:4" x14ac:dyDescent="0.2">
      <c r="A28" s="8" t="s">
        <v>24</v>
      </c>
      <c r="B28" s="21">
        <v>0</v>
      </c>
      <c r="C28" s="21">
        <v>-48349.62</v>
      </c>
      <c r="D28" s="22">
        <v>-48349.62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270.72000000000003</v>
      </c>
      <c r="D31" s="22">
        <v>270.72000000000003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-48078.9</v>
      </c>
      <c r="D39" s="26">
        <f>D27+D35</f>
        <v>-48078.9</v>
      </c>
    </row>
    <row r="40" spans="1:4" x14ac:dyDescent="0.2">
      <c r="A40" s="1" t="s">
        <v>22</v>
      </c>
    </row>
    <row r="41" spans="1:4" x14ac:dyDescent="0.2">
      <c r="A41" s="31" t="s">
        <v>37</v>
      </c>
      <c r="B41" s="31" t="s">
        <v>38</v>
      </c>
    </row>
    <row r="42" spans="1:4" x14ac:dyDescent="0.2">
      <c r="A42" s="31" t="s">
        <v>39</v>
      </c>
      <c r="B42" s="31"/>
    </row>
    <row r="43" spans="1:4" x14ac:dyDescent="0.2">
      <c r="A43" s="31"/>
      <c r="B43" s="31"/>
    </row>
    <row r="44" spans="1:4" x14ac:dyDescent="0.2">
      <c r="A44" s="31"/>
      <c r="B44" s="31"/>
    </row>
    <row r="45" spans="1:4" x14ac:dyDescent="0.2">
      <c r="A45" s="31" t="s">
        <v>40</v>
      </c>
      <c r="B45" s="31" t="s">
        <v>41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2018-07-16T14:09:31Z</cp:lastPrinted>
  <dcterms:created xsi:type="dcterms:W3CDTF">2017-12-20T04:54:53Z</dcterms:created>
  <dcterms:modified xsi:type="dcterms:W3CDTF">2025-10-28T23:16:28Z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