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C52EB111-60B2-458D-BF5C-F1CCACD21F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<sst xmlns="http://schemas.openxmlformats.org/spreadsheetml/2006/main" count="97" uniqueCount="62">
  <si>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</si>
  <si>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</si>
  <si>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</si>
  <si>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</si>
  <si>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</si>
  <si>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</si>
  <si>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</si>
  <si>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</si>
  <si>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</si>
  <si>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</si>
  <si>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</si>
  <si>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</si>
  <si>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</si>
  <si>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</si>
  <si>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</si>
  <si>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</si>
  <si>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</si>
  <si>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</si>
  <si>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</si>
  <si>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</si>
  <si>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</si>
  <si>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</si>
  <si>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</si>
  <si>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</si>
  <si>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</si>
  <si>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</si>
  <si>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</si>
  <si>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</si>
  <si>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</si>
  <si>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</si>
  <si>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</si>
  <si>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</si>
  <si>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</si>
  <si>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</si>
  <si>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</si>
  <si>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</si>
  <si>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</si>
  <si>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</si>
  <si>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</si>
  <si>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</si>
  <si>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</si>
  <si>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</si>
  <si>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</si>
  <si>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</si>
  <si>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</si>
  <si>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</si>
  <si>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</si>
  <si>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</si>
  <si>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</si>
  <si>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</si>
  <si>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</si>
  <si>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</si>
  <si>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</si>
  <si>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</si>
  <si>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</si>
  <si>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</si>
  <si>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PATRONATO DE FERIA MOROLEÓN, GTO.
Estado de Flujos de Efectivo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</si>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</sst>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topLeftCell="A56" zoomScaleNormal="100" workbookViewId="0">
      <selection activeCell="A69" sqref="A69:B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29960450.969999999</v>
      </c>
      <c r="C4" s="16">
        <f>SUM(C5:C14)</f>
        <v>24901134.829999998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1134.83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450.97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29960000</v>
      </c>
      <c r="C13" s="17">
        <v>24900000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30043968.379999999</v>
      </c>
      <c r="C16" s="16">
        <f>SUM(C17:C32)</f>
        <v>18164761.640000001</v>
      </c>
      <c r="D16" s="13" t="s">
        <v>38</v>
      </c>
    </row>
    <row r="17" spans="1:4" ht="11.25" customHeight="1" x14ac:dyDescent="0.2">
      <c r="A17" s="7" t="s">
        <v>8</v>
      </c>
      <c r="B17" s="17">
        <v>113048.98</v>
      </c>
      <c r="C17" s="17">
        <v>100925</v>
      </c>
      <c r="D17" s="14">
        <v>1000</v>
      </c>
    </row>
    <row r="18" spans="1:4" ht="11.25" customHeight="1" x14ac:dyDescent="0.2">
      <c r="A18" s="7" t="s">
        <v>9</v>
      </c>
      <c r="B18" s="17">
        <v>870</v>
      </c>
      <c r="C18" s="17">
        <v>3652.21</v>
      </c>
      <c r="D18" s="14">
        <v>2000</v>
      </c>
    </row>
    <row r="19" spans="1:4" ht="11.25" customHeight="1" x14ac:dyDescent="0.2">
      <c r="A19" s="7" t="s">
        <v>10</v>
      </c>
      <c r="B19" s="17">
        <v>29930049.399999999</v>
      </c>
      <c r="C19" s="17">
        <v>18060184.43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-83517.410000000149</v>
      </c>
      <c r="C33" s="16">
        <f>C4-C16</f>
        <v>6736373.1899999976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456.7</v>
      </c>
      <c r="C54" s="16">
        <f>SUM(C55+C58)</f>
        <v>4700038.5599999996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456.7</v>
      </c>
      <c r="C58" s="17">
        <v>4700038.5599999996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-456.7</v>
      </c>
      <c r="C59" s="16">
        <f>C48-C54</f>
        <v>-4700038.5599999996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-83974.110000000146</v>
      </c>
      <c r="C61" s="16">
        <f>C59+C45+C33</f>
        <v>2036334.629999998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169873.24</v>
      </c>
      <c r="C63" s="16">
        <v>-1866461.39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85899.13</v>
      </c>
      <c r="C65" s="16">
        <v>169873.24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  <row r="69" spans="1:4" x14ac:dyDescent="0.2">
      <c r="A69" s="24" t="s">
        <v>57</v>
      </c>
      <c r="B69" s="24" t="s">
        <v>58</v>
      </c>
    </row>
    <row r="70" spans="1:4" x14ac:dyDescent="0.2">
      <c r="A70" s="24" t="s">
        <v>59</v>
      </c>
      <c r="B70" s="24"/>
    </row>
    <row r="71" spans="1:4" x14ac:dyDescent="0.2">
      <c r="A71" s="24"/>
      <c r="B71" s="24"/>
    </row>
    <row r="72" spans="1:4" x14ac:dyDescent="0.2">
      <c r="A72" s="24"/>
      <c r="B72" s="24"/>
    </row>
    <row r="73" spans="1:4" x14ac:dyDescent="0.2">
      <c r="A73" s="24" t="s">
        <v>60</v>
      </c>
      <c r="B73" s="24" t="s">
        <v>61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revision/>
  <cp:lastPrinted>2019-05-15T20:50:09Z</cp:lastPrinted>
  <dcterms:created xsi:type="dcterms:W3CDTF">2012-12-11T20:31:36Z</dcterms:created>
  <dcterms:modified xsi:type="dcterms:W3CDTF">2026-02-06T01:32:58Z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