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IMUVIM 1er-Trimestre  Enero- Marzo 2025\"/>
    </mc:Choice>
  </mc:AlternateContent>
  <bookViews>
    <workbookView xWindow="2205" yWindow="-120" windowWidth="20730" windowHeight="11160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<sst xmlns="http://schemas.openxmlformats.org/spreadsheetml/2006/main" count="38" uniqueCount="28">
  <si>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</si>
  <si>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</si>
  <si>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</si>
  <si>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</si>
  <si>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</si>
  <si>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</si>
  <si>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</si>
  <si>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</si>
  <si>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</si>
  <si>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</si>
  <si>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</si>
  <si>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</si>
  <si>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</si>
  <si>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</si>
  <si>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</si>
  <si>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</si>
  <si>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</si>
  <si>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</si>
  <si>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</si>
  <si>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</si>
  <si>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</si>
  <si>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</si>
  <si>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</si>
  <si>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</si>
  <si>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</si>
  <si>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Instituto Municipal de Vivienda  de Moroleón, Gto.
Estado de Variación en la Hacienda Pública
Del 1 de Enero 31 de Marzo de 2025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</si>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</sst>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26" zoomScaleNormal="100" workbookViewId="0">
      <selection activeCell="B28" sqref="B2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1" t="s">
        <v>25</v>
      </c>
      <c r="B1" s="22"/>
      <c r="C1" s="22"/>
      <c r="D1" s="22"/>
      <c r="E1" s="22"/>
      <c r="F1" s="23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4340613.0599999996</v>
      </c>
      <c r="C4" s="16"/>
      <c r="D4" s="16"/>
      <c r="E4" s="16"/>
      <c r="F4" s="15">
        <f>SUM(B4:E4)</f>
        <v>4340613.0599999996</v>
      </c>
    </row>
    <row r="5" spans="1:6" ht="11.25" customHeight="1" x14ac:dyDescent="0.2">
      <c r="A5" s="8" t="s">
        <v>2</v>
      </c>
      <c r="B5" s="17">
        <v>4340613.0599999996</v>
      </c>
      <c r="C5" s="16"/>
      <c r="D5" s="16"/>
      <c r="E5" s="16"/>
      <c r="F5" s="15">
        <f>SUM(B5:E5)</f>
        <v>4340613.0599999996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12362332.25</v>
      </c>
      <c r="D9" s="15">
        <f>D10</f>
        <v>642217.38</v>
      </c>
      <c r="E9" s="16"/>
      <c r="F9" s="15">
        <f t="shared" ref="F9:F14" si="0">SUM(B9:E9)</f>
        <v>13004549.630000001</v>
      </c>
    </row>
    <row r="10" spans="1:6" ht="11.25" customHeight="1" x14ac:dyDescent="0.2">
      <c r="A10" s="8" t="s">
        <v>5</v>
      </c>
      <c r="B10" s="16"/>
      <c r="C10" s="16"/>
      <c r="D10" s="17">
        <v>642217.38</v>
      </c>
      <c r="E10" s="16"/>
      <c r="F10" s="15">
        <f t="shared" si="0"/>
        <v>642217.38</v>
      </c>
    </row>
    <row r="11" spans="1:6" ht="11.25" customHeight="1" x14ac:dyDescent="0.2">
      <c r="A11" s="8" t="s">
        <v>6</v>
      </c>
      <c r="B11" s="16"/>
      <c r="C11" s="17">
        <v>12362332.25</v>
      </c>
      <c r="D11" s="16"/>
      <c r="E11" s="16"/>
      <c r="F11" s="15">
        <f t="shared" si="0"/>
        <v>12362332.25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4340613.0599999996</v>
      </c>
      <c r="C20" s="15">
        <f>C9</f>
        <v>12362332.25</v>
      </c>
      <c r="D20" s="15">
        <f>D9</f>
        <v>642217.38</v>
      </c>
      <c r="E20" s="15">
        <f>E16</f>
        <v>0</v>
      </c>
      <c r="F20" s="15">
        <f>SUM(B20:E20)</f>
        <v>17345162.689999998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11311419</v>
      </c>
      <c r="D27" s="15">
        <f>SUM(D28:D32)</f>
        <v>846794.69000000006</v>
      </c>
      <c r="E27" s="16"/>
      <c r="F27" s="15">
        <f t="shared" ref="F27:F32" si="1">SUM(B27:E27)</f>
        <v>12158213.689999999</v>
      </c>
    </row>
    <row r="28" spans="1:6" ht="11.25" customHeight="1" x14ac:dyDescent="0.2">
      <c r="A28" s="8" t="s">
        <v>5</v>
      </c>
      <c r="B28" s="16"/>
      <c r="C28" s="16"/>
      <c r="D28" s="17">
        <v>1489012.07</v>
      </c>
      <c r="E28" s="16"/>
      <c r="F28" s="15">
        <f t="shared" si="1"/>
        <v>1489012.07</v>
      </c>
    </row>
    <row r="29" spans="1:6" ht="11.25" customHeight="1" x14ac:dyDescent="0.2">
      <c r="A29" s="8" t="s">
        <v>6</v>
      </c>
      <c r="B29" s="16"/>
      <c r="C29" s="17">
        <v>11311419</v>
      </c>
      <c r="D29" s="17">
        <v>-642217.38</v>
      </c>
      <c r="E29" s="16"/>
      <c r="F29" s="15">
        <f t="shared" si="1"/>
        <v>10669201.619999999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4340613.0599999996</v>
      </c>
      <c r="C38" s="19">
        <f>+C20+C27</f>
        <v>23673751.25</v>
      </c>
      <c r="D38" s="19">
        <f>D20+D27</f>
        <v>1489012.07</v>
      </c>
      <c r="E38" s="19">
        <f>+E20+E34</f>
        <v>0</v>
      </c>
      <c r="F38" s="19">
        <f>SUM(B38:E38)</f>
        <v>29503376.379999999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2" spans="1:6" x14ac:dyDescent="0.25">
      <c r="A42" s="20" t="s">
        <v>26</v>
      </c>
    </row>
    <row r="43" spans="1:6" x14ac:dyDescent="0.25">
      <c r="A43" s="20"/>
    </row>
    <row r="44" spans="1:6" x14ac:dyDescent="0.25">
      <c r="A44" s="20"/>
    </row>
    <row r="45" spans="1:6" x14ac:dyDescent="0.25">
      <c r="A45" s="20" t="s">
        <v>27</v>
      </c>
      <c r="B45" s="4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10000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imuvi</cp:lastModifiedBy>
  <cp:lastPrinted>2025-04-30T20:24:32Z</cp:lastPrinted>
  <dcterms:created xsi:type="dcterms:W3CDTF">2018-11-20T16:40:47Z</dcterms:created>
  <dcterms:modified xsi:type="dcterms:W3CDTF">2025-04-30T20:24:56Z</dcterms:modified>
</cp:coreProperties>
</file>