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1er-Trimestre  Enero- Marzo 2025\"/>
    </mc:Choice>
  </mc:AlternateContent>
  <bookViews>
    <workbookView xWindow="2205" yWindow="-120" windowWidth="20730" windowHeight="11160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G16" i="4"/>
  <c r="G36" i="4"/>
  <c r="D36" i="4"/>
  <c r="G35" i="4"/>
  <c r="G38" i="4" s="1"/>
  <c r="F35" i="4"/>
  <c r="F38" i="4" s="1"/>
  <c r="E35" i="4"/>
  <c r="E38" i="4" s="1"/>
  <c r="D35" i="4"/>
  <c r="D38" i="4" s="1"/>
  <c r="C35" i="4"/>
  <c r="C38" i="4" s="1"/>
  <c r="B35" i="4"/>
  <c r="B38" i="4" s="1"/>
  <c r="G33" i="4"/>
  <c r="D33" i="4"/>
  <c r="G32" i="4"/>
  <c r="D32" i="4"/>
  <c r="G31" i="4"/>
  <c r="D31" i="4"/>
  <c r="G30" i="4"/>
  <c r="D30" i="4"/>
  <c r="G29" i="4"/>
  <c r="F29" i="4"/>
  <c r="E29" i="4"/>
  <c r="D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F19" i="4"/>
  <c r="E19" i="4"/>
  <c r="D19" i="4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G15" i="4" s="1"/>
  <c r="D4" i="4"/>
  <c r="D15" i="4" s="1"/>
</calcChain>
</file>

<file path=xl/sharedStrings.xml><?xml version="1.0" encoding="utf-8"?>
<sst xmlns="http://schemas.openxmlformats.org/spreadsheetml/2006/main" count="53" uniqueCount="32">
  <si>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</si>
  <si>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</si>
  <si>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</si>
  <si>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</si>
  <si>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</si>
  <si>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</si>
  <si>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</si>
  <si>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</si>
  <si>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</si>
  <si>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</si>
  <si>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</si>
  <si>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</si>
  <si>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</si>
  <si>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</si>
  <si>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</si>
  <si>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</si>
  <si>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</si>
  <si>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</si>
  <si>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</si>
  <si>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</si>
  <si>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</si>
  <si>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</si>
  <si>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</si>
  <si>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</si>
  <si>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</si>
  <si>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</si>
  <si>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</si>
  <si>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</si>
  <si>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Instituto Municipal de Vivienda  de Moroleón, Gto.
Estado Analítico de Ingresos
Del 1 de Enero al 31 de Marzo de 2025
(Cifras en Pesos)</t>
  </si>
  <si>
    <t>Bajo protesta de decir verdad declaramos que los Estados Financieros y sus notas, son razonablemente correctos y son responsabilidad del emisor.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</si>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</sst>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5" xfId="8" applyNumberFormat="1" applyFont="1" applyBorder="1" applyAlignment="1" applyProtection="1">
      <alignment vertical="top"/>
      <protection locked="0"/>
    </xf>
    <xf numFmtId="3" fontId="7" fillId="0" borderId="8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tabSelected="1" zoomScaleNormal="100" workbookViewId="0">
      <selection activeCell="E50" sqref="E5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40" t="s">
        <v>28</v>
      </c>
      <c r="B1" s="41"/>
      <c r="C1" s="41"/>
      <c r="D1" s="41"/>
      <c r="E1" s="41"/>
      <c r="F1" s="41"/>
      <c r="G1" s="42"/>
    </row>
    <row r="2" spans="1:7" s="3" customFormat="1" x14ac:dyDescent="0.2">
      <c r="A2" s="20"/>
      <c r="B2" s="45" t="s">
        <v>22</v>
      </c>
      <c r="C2" s="46"/>
      <c r="D2" s="46"/>
      <c r="E2" s="46"/>
      <c r="F2" s="47"/>
      <c r="G2" s="43" t="s">
        <v>4</v>
      </c>
    </row>
    <row r="3" spans="1:7" s="1" customFormat="1" ht="24.95" customHeight="1" x14ac:dyDescent="0.2">
      <c r="A3" s="26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4"/>
    </row>
    <row r="4" spans="1:7" x14ac:dyDescent="0.2">
      <c r="A4" s="21" t="s">
        <v>5</v>
      </c>
      <c r="B4" s="27">
        <v>0</v>
      </c>
      <c r="C4" s="27">
        <v>0</v>
      </c>
      <c r="D4" s="27">
        <f>B4+C4</f>
        <v>0</v>
      </c>
      <c r="E4" s="27">
        <v>0</v>
      </c>
      <c r="F4" s="27">
        <v>0</v>
      </c>
      <c r="G4" s="27">
        <f>F4-B4</f>
        <v>0</v>
      </c>
    </row>
    <row r="5" spans="1:7" x14ac:dyDescent="0.2">
      <c r="A5" s="22" t="s">
        <v>6</v>
      </c>
      <c r="B5" s="28">
        <v>0</v>
      </c>
      <c r="C5" s="28">
        <v>0</v>
      </c>
      <c r="D5" s="28">
        <f t="shared" ref="D5:D13" si="0">B5+C5</f>
        <v>0</v>
      </c>
      <c r="E5" s="28">
        <v>0</v>
      </c>
      <c r="F5" s="28">
        <v>0</v>
      </c>
      <c r="G5" s="28">
        <f t="shared" ref="G5:G13" si="1">F5-B5</f>
        <v>0</v>
      </c>
    </row>
    <row r="6" spans="1:7" x14ac:dyDescent="0.2">
      <c r="A6" s="21" t="s">
        <v>7</v>
      </c>
      <c r="B6" s="28">
        <v>0</v>
      </c>
      <c r="C6" s="28">
        <v>0</v>
      </c>
      <c r="D6" s="28">
        <f t="shared" si="0"/>
        <v>0</v>
      </c>
      <c r="E6" s="28">
        <v>0</v>
      </c>
      <c r="F6" s="28">
        <v>0</v>
      </c>
      <c r="G6" s="28">
        <f t="shared" si="1"/>
        <v>0</v>
      </c>
    </row>
    <row r="7" spans="1:7" x14ac:dyDescent="0.2">
      <c r="A7" s="21" t="s">
        <v>8</v>
      </c>
      <c r="B7" s="28">
        <v>0</v>
      </c>
      <c r="C7" s="28">
        <v>0</v>
      </c>
      <c r="D7" s="28">
        <f t="shared" si="0"/>
        <v>0</v>
      </c>
      <c r="E7" s="28">
        <v>0</v>
      </c>
      <c r="F7" s="28">
        <v>0</v>
      </c>
      <c r="G7" s="28">
        <f t="shared" si="1"/>
        <v>0</v>
      </c>
    </row>
    <row r="8" spans="1:7" x14ac:dyDescent="0.2">
      <c r="A8" s="23" t="s">
        <v>9</v>
      </c>
      <c r="B8" s="28">
        <v>0</v>
      </c>
      <c r="C8" s="28">
        <v>0</v>
      </c>
      <c r="D8" s="28">
        <f t="shared" si="0"/>
        <v>0</v>
      </c>
      <c r="E8" s="28">
        <v>0</v>
      </c>
      <c r="F8" s="28">
        <v>0</v>
      </c>
      <c r="G8" s="28">
        <f t="shared" si="1"/>
        <v>0</v>
      </c>
    </row>
    <row r="9" spans="1:7" x14ac:dyDescent="0.2">
      <c r="A9" s="22" t="s">
        <v>10</v>
      </c>
      <c r="B9" s="28">
        <v>0</v>
      </c>
      <c r="C9" s="28">
        <v>0</v>
      </c>
      <c r="D9" s="28">
        <f t="shared" si="0"/>
        <v>0</v>
      </c>
      <c r="E9" s="28">
        <v>0</v>
      </c>
      <c r="F9" s="28">
        <v>0</v>
      </c>
      <c r="G9" s="28">
        <f t="shared" si="1"/>
        <v>0</v>
      </c>
    </row>
    <row r="10" spans="1:7" x14ac:dyDescent="0.2">
      <c r="A10" s="21" t="s">
        <v>11</v>
      </c>
      <c r="B10" s="28">
        <v>1950036</v>
      </c>
      <c r="C10" s="28">
        <v>0</v>
      </c>
      <c r="D10" s="28">
        <f t="shared" si="0"/>
        <v>1950036</v>
      </c>
      <c r="E10" s="28">
        <v>1600018.91</v>
      </c>
      <c r="F10" s="28">
        <v>18.91</v>
      </c>
      <c r="G10" s="28">
        <f t="shared" si="1"/>
        <v>-1950017.09</v>
      </c>
    </row>
    <row r="11" spans="1:7" ht="22.5" x14ac:dyDescent="0.2">
      <c r="A11" s="21" t="s">
        <v>18</v>
      </c>
      <c r="B11" s="28">
        <v>0</v>
      </c>
      <c r="C11" s="28">
        <v>0</v>
      </c>
      <c r="D11" s="28">
        <f t="shared" si="0"/>
        <v>0</v>
      </c>
      <c r="E11" s="28">
        <v>0</v>
      </c>
      <c r="F11" s="28">
        <v>0</v>
      </c>
      <c r="G11" s="28">
        <f t="shared" si="1"/>
        <v>0</v>
      </c>
    </row>
    <row r="12" spans="1:7" ht="22.5" x14ac:dyDescent="0.2">
      <c r="A12" s="21" t="s">
        <v>12</v>
      </c>
      <c r="B12" s="28">
        <v>387188.3</v>
      </c>
      <c r="C12" s="28">
        <v>0</v>
      </c>
      <c r="D12" s="28">
        <f t="shared" si="0"/>
        <v>387188.3</v>
      </c>
      <c r="E12" s="28">
        <v>96797.07</v>
      </c>
      <c r="F12" s="28">
        <v>96797.07</v>
      </c>
      <c r="G12" s="28">
        <f t="shared" si="1"/>
        <v>-290391.23</v>
      </c>
    </row>
    <row r="13" spans="1:7" x14ac:dyDescent="0.2">
      <c r="A13" s="21" t="s">
        <v>13</v>
      </c>
      <c r="B13" s="28">
        <v>0</v>
      </c>
      <c r="C13" s="28">
        <v>0</v>
      </c>
      <c r="D13" s="28">
        <f t="shared" si="0"/>
        <v>0</v>
      </c>
      <c r="E13" s="28">
        <v>0</v>
      </c>
      <c r="F13" s="28">
        <v>0</v>
      </c>
      <c r="G13" s="28">
        <f t="shared" si="1"/>
        <v>0</v>
      </c>
    </row>
    <row r="14" spans="1:7" x14ac:dyDescent="0.2">
      <c r="B14" s="29"/>
      <c r="C14" s="29"/>
      <c r="D14" s="29"/>
      <c r="E14" s="29"/>
      <c r="F14" s="29"/>
      <c r="G14" s="29"/>
    </row>
    <row r="15" spans="1:7" x14ac:dyDescent="0.2">
      <c r="A15" s="7" t="s">
        <v>14</v>
      </c>
      <c r="B15" s="30">
        <f>SUM(B4:B13)</f>
        <v>2337224.2999999998</v>
      </c>
      <c r="C15" s="30">
        <f t="shared" ref="C15:G16" si="2">SUM(C4:C13)</f>
        <v>0</v>
      </c>
      <c r="D15" s="30">
        <f t="shared" si="2"/>
        <v>2337224.2999999998</v>
      </c>
      <c r="E15" s="30">
        <f t="shared" si="2"/>
        <v>1696815.98</v>
      </c>
      <c r="F15" s="31">
        <f t="shared" si="2"/>
        <v>96815.98000000001</v>
      </c>
      <c r="G15" s="32">
        <f t="shared" si="2"/>
        <v>-2240408.3200000003</v>
      </c>
    </row>
    <row r="16" spans="1:7" x14ac:dyDescent="0.2">
      <c r="A16" s="10"/>
      <c r="B16" s="11"/>
      <c r="C16" s="11"/>
      <c r="D16" s="14"/>
      <c r="E16" s="12" t="s">
        <v>27</v>
      </c>
      <c r="F16" s="15"/>
      <c r="G16" s="32">
        <f t="shared" si="2"/>
        <v>-2240408.3200000003</v>
      </c>
    </row>
    <row r="17" spans="1:7" ht="10.5" customHeight="1" x14ac:dyDescent="0.2">
      <c r="A17" s="19"/>
      <c r="B17" s="45" t="s">
        <v>22</v>
      </c>
      <c r="C17" s="46"/>
      <c r="D17" s="46"/>
      <c r="E17" s="46"/>
      <c r="F17" s="47"/>
      <c r="G17" s="43" t="s">
        <v>4</v>
      </c>
    </row>
    <row r="18" spans="1:7" ht="22.5" x14ac:dyDescent="0.2">
      <c r="A18" s="25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4"/>
    </row>
    <row r="19" spans="1:7" x14ac:dyDescent="0.2">
      <c r="A19" s="17" t="s">
        <v>15</v>
      </c>
      <c r="B19" s="33">
        <f t="shared" ref="B19:G19" si="3">SUM(B20+B21+B22+B23+B24+B25+B26+B27)</f>
        <v>0</v>
      </c>
      <c r="C19" s="33">
        <f t="shared" si="3"/>
        <v>0</v>
      </c>
      <c r="D19" s="33">
        <f t="shared" si="3"/>
        <v>0</v>
      </c>
      <c r="E19" s="33">
        <f t="shared" si="3"/>
        <v>0</v>
      </c>
      <c r="F19" s="33">
        <f t="shared" si="3"/>
        <v>0</v>
      </c>
      <c r="G19" s="33">
        <f t="shared" si="3"/>
        <v>0</v>
      </c>
    </row>
    <row r="20" spans="1:7" x14ac:dyDescent="0.2">
      <c r="A20" s="23" t="s">
        <v>5</v>
      </c>
      <c r="B20" s="34">
        <v>0</v>
      </c>
      <c r="C20" s="34">
        <v>0</v>
      </c>
      <c r="D20" s="34">
        <f t="shared" ref="D20:D27" si="4">B20+C20</f>
        <v>0</v>
      </c>
      <c r="E20" s="34">
        <v>0</v>
      </c>
      <c r="F20" s="34">
        <v>0</v>
      </c>
      <c r="G20" s="34">
        <f t="shared" ref="G20:G27" si="5">F20-B20</f>
        <v>0</v>
      </c>
    </row>
    <row r="21" spans="1:7" x14ac:dyDescent="0.2">
      <c r="A21" s="23" t="s">
        <v>6</v>
      </c>
      <c r="B21" s="34">
        <v>0</v>
      </c>
      <c r="C21" s="34">
        <v>0</v>
      </c>
      <c r="D21" s="34">
        <f t="shared" si="4"/>
        <v>0</v>
      </c>
      <c r="E21" s="34">
        <v>0</v>
      </c>
      <c r="F21" s="34">
        <v>0</v>
      </c>
      <c r="G21" s="34">
        <f t="shared" si="5"/>
        <v>0</v>
      </c>
    </row>
    <row r="22" spans="1:7" x14ac:dyDescent="0.2">
      <c r="A22" s="23" t="s">
        <v>7</v>
      </c>
      <c r="B22" s="34">
        <v>0</v>
      </c>
      <c r="C22" s="34">
        <v>0</v>
      </c>
      <c r="D22" s="34">
        <f t="shared" si="4"/>
        <v>0</v>
      </c>
      <c r="E22" s="34">
        <v>0</v>
      </c>
      <c r="F22" s="34">
        <v>0</v>
      </c>
      <c r="G22" s="34">
        <f t="shared" si="5"/>
        <v>0</v>
      </c>
    </row>
    <row r="23" spans="1:7" x14ac:dyDescent="0.2">
      <c r="A23" s="23" t="s">
        <v>8</v>
      </c>
      <c r="B23" s="34">
        <v>0</v>
      </c>
      <c r="C23" s="34">
        <v>0</v>
      </c>
      <c r="D23" s="34">
        <f t="shared" si="4"/>
        <v>0</v>
      </c>
      <c r="E23" s="34">
        <v>0</v>
      </c>
      <c r="F23" s="34">
        <v>0</v>
      </c>
      <c r="G23" s="34">
        <f t="shared" si="5"/>
        <v>0</v>
      </c>
    </row>
    <row r="24" spans="1:7" x14ac:dyDescent="0.2">
      <c r="A24" s="23" t="s">
        <v>16</v>
      </c>
      <c r="B24" s="34">
        <v>0</v>
      </c>
      <c r="C24" s="34">
        <v>0</v>
      </c>
      <c r="D24" s="34">
        <f t="shared" si="4"/>
        <v>0</v>
      </c>
      <c r="E24" s="34">
        <v>0</v>
      </c>
      <c r="F24" s="34">
        <v>0</v>
      </c>
      <c r="G24" s="34">
        <f t="shared" si="5"/>
        <v>0</v>
      </c>
    </row>
    <row r="25" spans="1:7" x14ac:dyDescent="0.2">
      <c r="A25" s="23" t="s">
        <v>17</v>
      </c>
      <c r="B25" s="34">
        <v>0</v>
      </c>
      <c r="C25" s="34">
        <v>0</v>
      </c>
      <c r="D25" s="34">
        <f t="shared" si="4"/>
        <v>0</v>
      </c>
      <c r="E25" s="34">
        <v>0</v>
      </c>
      <c r="F25" s="34">
        <v>0</v>
      </c>
      <c r="G25" s="34">
        <f t="shared" si="5"/>
        <v>0</v>
      </c>
    </row>
    <row r="26" spans="1:7" ht="22.5" x14ac:dyDescent="0.2">
      <c r="A26" s="23" t="s">
        <v>18</v>
      </c>
      <c r="B26" s="34">
        <v>0</v>
      </c>
      <c r="C26" s="34">
        <v>0</v>
      </c>
      <c r="D26" s="34">
        <f t="shared" si="4"/>
        <v>0</v>
      </c>
      <c r="E26" s="34">
        <v>0</v>
      </c>
      <c r="F26" s="34">
        <v>0</v>
      </c>
      <c r="G26" s="34">
        <f t="shared" si="5"/>
        <v>0</v>
      </c>
    </row>
    <row r="27" spans="1:7" ht="22.5" x14ac:dyDescent="0.2">
      <c r="A27" s="23" t="s">
        <v>12</v>
      </c>
      <c r="B27" s="34">
        <v>0</v>
      </c>
      <c r="C27" s="34">
        <v>0</v>
      </c>
      <c r="D27" s="34">
        <f t="shared" si="4"/>
        <v>0</v>
      </c>
      <c r="E27" s="34">
        <v>0</v>
      </c>
      <c r="F27" s="34">
        <v>0</v>
      </c>
      <c r="G27" s="34">
        <f t="shared" si="5"/>
        <v>0</v>
      </c>
    </row>
    <row r="28" spans="1:7" x14ac:dyDescent="0.2">
      <c r="A28" s="23"/>
      <c r="B28" s="34"/>
      <c r="C28" s="34"/>
      <c r="D28" s="34"/>
      <c r="E28" s="34"/>
      <c r="F28" s="34"/>
      <c r="G28" s="34"/>
    </row>
    <row r="29" spans="1:7" ht="33.75" x14ac:dyDescent="0.2">
      <c r="A29" s="24" t="s">
        <v>21</v>
      </c>
      <c r="B29" s="35">
        <f t="shared" ref="B29:G29" si="6">SUM(B30:B33)</f>
        <v>2337224.2999999998</v>
      </c>
      <c r="C29" s="35">
        <f t="shared" si="6"/>
        <v>0</v>
      </c>
      <c r="D29" s="35">
        <f t="shared" si="6"/>
        <v>2337224.2999999998</v>
      </c>
      <c r="E29" s="35">
        <f t="shared" si="6"/>
        <v>1696815.98</v>
      </c>
      <c r="F29" s="35">
        <f t="shared" si="6"/>
        <v>96815.98000000001</v>
      </c>
      <c r="G29" s="35">
        <f t="shared" si="6"/>
        <v>-2240408.3200000003</v>
      </c>
    </row>
    <row r="30" spans="1:7" x14ac:dyDescent="0.2">
      <c r="A30" s="23" t="s">
        <v>6</v>
      </c>
      <c r="B30" s="34">
        <v>0</v>
      </c>
      <c r="C30" s="34">
        <v>0</v>
      </c>
      <c r="D30" s="34">
        <f>B30+C30</f>
        <v>0</v>
      </c>
      <c r="E30" s="34">
        <v>0</v>
      </c>
      <c r="F30" s="34">
        <v>0</v>
      </c>
      <c r="G30" s="34">
        <f>F30-B30</f>
        <v>0</v>
      </c>
    </row>
    <row r="31" spans="1:7" x14ac:dyDescent="0.2">
      <c r="A31" s="23" t="s">
        <v>9</v>
      </c>
      <c r="B31" s="34">
        <v>0</v>
      </c>
      <c r="C31" s="34">
        <v>0</v>
      </c>
      <c r="D31" s="34">
        <f>B31+C31</f>
        <v>0</v>
      </c>
      <c r="E31" s="34">
        <v>0</v>
      </c>
      <c r="F31" s="34">
        <v>0</v>
      </c>
      <c r="G31" s="34">
        <f t="shared" ref="G31:G33" si="7">F31-B31</f>
        <v>0</v>
      </c>
    </row>
    <row r="32" spans="1:7" ht="22.5" x14ac:dyDescent="0.2">
      <c r="A32" s="23" t="s">
        <v>19</v>
      </c>
      <c r="B32" s="34">
        <v>1950036</v>
      </c>
      <c r="C32" s="34">
        <v>0</v>
      </c>
      <c r="D32" s="34">
        <f>B32+C32</f>
        <v>1950036</v>
      </c>
      <c r="E32" s="34">
        <v>1600018.91</v>
      </c>
      <c r="F32" s="34">
        <v>18.91</v>
      </c>
      <c r="G32" s="34">
        <f t="shared" si="7"/>
        <v>-1950017.09</v>
      </c>
    </row>
    <row r="33" spans="1:7" ht="22.5" x14ac:dyDescent="0.2">
      <c r="A33" s="23" t="s">
        <v>12</v>
      </c>
      <c r="B33" s="34">
        <v>387188.3</v>
      </c>
      <c r="C33" s="34">
        <v>0</v>
      </c>
      <c r="D33" s="34">
        <f>B33+C33</f>
        <v>387188.3</v>
      </c>
      <c r="E33" s="34">
        <v>96797.07</v>
      </c>
      <c r="F33" s="34">
        <v>96797.07</v>
      </c>
      <c r="G33" s="34">
        <f t="shared" si="7"/>
        <v>-290391.23</v>
      </c>
    </row>
    <row r="34" spans="1:7" x14ac:dyDescent="0.2">
      <c r="A34" s="8"/>
      <c r="B34" s="34"/>
      <c r="C34" s="34"/>
      <c r="D34" s="34"/>
      <c r="E34" s="34"/>
      <c r="F34" s="34"/>
      <c r="G34" s="34"/>
    </row>
    <row r="35" spans="1:7" x14ac:dyDescent="0.2">
      <c r="A35" s="18" t="s">
        <v>13</v>
      </c>
      <c r="B35" s="35">
        <f t="shared" ref="B35:G35" si="8">SUM(B36)</f>
        <v>0</v>
      </c>
      <c r="C35" s="35">
        <f t="shared" si="8"/>
        <v>0</v>
      </c>
      <c r="D35" s="35">
        <f t="shared" si="8"/>
        <v>0</v>
      </c>
      <c r="E35" s="35">
        <f t="shared" si="8"/>
        <v>0</v>
      </c>
      <c r="F35" s="35">
        <f t="shared" si="8"/>
        <v>0</v>
      </c>
      <c r="G35" s="35">
        <f t="shared" si="8"/>
        <v>0</v>
      </c>
    </row>
    <row r="36" spans="1:7" x14ac:dyDescent="0.2">
      <c r="A36" s="23" t="s">
        <v>13</v>
      </c>
      <c r="B36" s="34">
        <v>0</v>
      </c>
      <c r="C36" s="34">
        <v>0</v>
      </c>
      <c r="D36" s="34">
        <f>B36+C36</f>
        <v>0</v>
      </c>
      <c r="E36" s="34">
        <v>0</v>
      </c>
      <c r="F36" s="34">
        <v>0</v>
      </c>
      <c r="G36" s="34">
        <f>F36-B36</f>
        <v>0</v>
      </c>
    </row>
    <row r="37" spans="1:7" x14ac:dyDescent="0.2">
      <c r="A37" s="23"/>
      <c r="B37" s="34"/>
      <c r="C37" s="34"/>
      <c r="D37" s="34"/>
      <c r="E37" s="34"/>
      <c r="F37" s="34"/>
      <c r="G37" s="34"/>
    </row>
    <row r="38" spans="1:7" x14ac:dyDescent="0.2">
      <c r="A38" s="9" t="s">
        <v>14</v>
      </c>
      <c r="B38" s="30">
        <f>SUM(B35+B29+B19)</f>
        <v>2337224.2999999998</v>
      </c>
      <c r="C38" s="30">
        <f t="shared" ref="C38:G39" si="9">SUM(C35+C29+C19)</f>
        <v>0</v>
      </c>
      <c r="D38" s="30">
        <f t="shared" si="9"/>
        <v>2337224.2999999998</v>
      </c>
      <c r="E38" s="30">
        <f t="shared" si="9"/>
        <v>1696815.98</v>
      </c>
      <c r="F38" s="30">
        <f t="shared" si="9"/>
        <v>96815.98000000001</v>
      </c>
      <c r="G38" s="32">
        <f t="shared" si="9"/>
        <v>-2240408.3200000003</v>
      </c>
    </row>
    <row r="39" spans="1:7" x14ac:dyDescent="0.2">
      <c r="A39" s="10"/>
      <c r="B39" s="11"/>
      <c r="C39" s="11"/>
      <c r="D39" s="11"/>
      <c r="E39" s="12" t="s">
        <v>27</v>
      </c>
      <c r="F39" s="13"/>
      <c r="G39" s="32">
        <f t="shared" si="9"/>
        <v>0</v>
      </c>
    </row>
    <row r="41" spans="1:7" x14ac:dyDescent="0.2">
      <c r="A41" s="16" t="s">
        <v>24</v>
      </c>
    </row>
    <row r="42" spans="1:7" x14ac:dyDescent="0.2">
      <c r="A42" s="16" t="s">
        <v>20</v>
      </c>
    </row>
    <row r="43" spans="1:7" x14ac:dyDescent="0.2">
      <c r="A43" s="16" t="s">
        <v>25</v>
      </c>
    </row>
    <row r="45" spans="1:7" ht="12.75" x14ac:dyDescent="0.2">
      <c r="A45" s="36" t="s">
        <v>29</v>
      </c>
      <c r="B45" s="37"/>
      <c r="C45" s="38"/>
      <c r="D45" s="38"/>
    </row>
    <row r="46" spans="1:7" x14ac:dyDescent="0.2">
      <c r="A46" s="39"/>
      <c r="B46" s="39"/>
      <c r="C46" s="39"/>
      <c r="D46" s="38"/>
    </row>
    <row r="47" spans="1:7" x14ac:dyDescent="0.2">
      <c r="A47" s="39"/>
      <c r="B47" s="39"/>
      <c r="C47" s="39"/>
      <c r="D47" s="38"/>
    </row>
    <row r="48" spans="1:7" x14ac:dyDescent="0.2">
      <c r="A48" s="39"/>
      <c r="B48" s="39"/>
      <c r="C48" s="39"/>
      <c r="D48" s="38"/>
    </row>
    <row r="49" spans="1:4" x14ac:dyDescent="0.2">
      <c r="A49" s="39" t="s">
        <v>30</v>
      </c>
      <c r="B49" s="38"/>
      <c r="C49" s="38"/>
      <c r="D49" s="38"/>
    </row>
    <row r="50" spans="1:4" x14ac:dyDescent="0.2">
      <c r="A50" s="39"/>
      <c r="B50" s="38"/>
      <c r="C50" s="38"/>
      <c r="D50" s="38"/>
    </row>
    <row r="51" spans="1:4" x14ac:dyDescent="0.2">
      <c r="A51" s="39"/>
      <c r="B51" s="38"/>
      <c r="C51" s="38"/>
      <c r="D51" s="38"/>
    </row>
    <row r="52" spans="1:4" x14ac:dyDescent="0.2">
      <c r="A52" s="39" t="s">
        <v>31</v>
      </c>
      <c r="B52" s="37"/>
      <c r="C52" s="38"/>
      <c r="D52" s="38"/>
    </row>
    <row r="53" spans="1:4" x14ac:dyDescent="0.2">
      <c r="A53" s="37"/>
      <c r="B53" s="37"/>
      <c r="C53" s="38"/>
      <c r="D53" s="38"/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imuvi</cp:lastModifiedBy>
  <cp:revision/>
  <cp:lastPrinted>2025-04-30T20:42:22Z</cp:lastPrinted>
  <dcterms:created xsi:type="dcterms:W3CDTF">2012-12-11T20:48:19Z</dcterms:created>
  <dcterms:modified xsi:type="dcterms:W3CDTF">2025-04-30T20:42:54Z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