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uenta Publica IMUVIM 2do. Trimestre Abril-Junio 2025\"/>
    </mc:Choice>
  </mc:AlternateContent>
  <bookViews>
    <workbookView xWindow="-120" yWindow="-120" windowWidth="20730" windowHeight="11160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D38" i="2" s="1"/>
  <c r="C9" i="2"/>
  <c r="C20" i="2" s="1"/>
  <c r="C38" i="2" s="1"/>
  <c r="E16" i="2"/>
  <c r="E20" i="2" s="1"/>
  <c r="E38" i="2" s="1"/>
  <c r="F27" i="2" l="1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<sst xmlns="http://schemas.openxmlformats.org/spreadsheetml/2006/main" count="38" uniqueCount="28">
  <si>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</si>
  <si>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</si>
  <si>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</si>
  <si>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</si>
  <si>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</si>
  <si>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</si>
  <si>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</si>
  <si>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</si>
  <si>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</si>
  <si>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</si>
  <si>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</si>
  <si>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</si>
  <si>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</si>
  <si>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</si>
  <si>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</si>
  <si>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</si>
  <si>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</si>
  <si>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2024</t>
  </si>
  <si>
    <t>Hacienda Pública/Patrimonio Generado Neto de 2024</t>
  </si>
  <si>
    <t>Exceso o Insuficiencia en la Actualización de la Hacienda Pública/Patrimonio Neto de 2024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</si>
  <si>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</si>
  <si>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</si>
  <si>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</si>
  <si>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</si>
  <si>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</si>
  <si>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Instituto Municipal de Vivienda  de Moroleón, Gto.
Estado de Variación en la Hacienda Pública
Del 1 de Enero 30 de Junio de 2025
(Cifras en Pesos)</t>
  </si>
  <si>
    <t xml:space="preserve"> DIRECTOR DEL IMUVIM                                                               CONTADOR </t>
  </si>
  <si>
    <t xml:space="preserve">LIC. ENRIQUE GUTIERREZ GARCIA                                             C.P. CARLOS LEON BAEZA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</si>
</sst>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Fill="1" applyBorder="1" applyAlignment="1" applyProtection="1">
      <alignment vertical="top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zoomScaleNormal="100" workbookViewId="0">
      <selection activeCell="F2" sqref="F2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4340613.0599999996</v>
      </c>
      <c r="C4" s="16"/>
      <c r="D4" s="16"/>
      <c r="E4" s="16"/>
      <c r="F4" s="15">
        <f>SUM(B4:E4)</f>
        <v>4340613.0599999996</v>
      </c>
    </row>
    <row r="5" spans="1:6" ht="11.25" customHeight="1" x14ac:dyDescent="0.2">
      <c r="A5" s="8" t="s">
        <v>2</v>
      </c>
      <c r="B5" s="17">
        <v>4340613.0599999996</v>
      </c>
      <c r="C5" s="16"/>
      <c r="D5" s="16"/>
      <c r="E5" s="16"/>
      <c r="F5" s="15">
        <f>SUM(B5:E5)</f>
        <v>4340613.0599999996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12362332.25</v>
      </c>
      <c r="D9" s="15">
        <f>D10</f>
        <v>642217.38</v>
      </c>
      <c r="E9" s="16"/>
      <c r="F9" s="15">
        <f t="shared" ref="F9:F14" si="0">SUM(B9:E9)</f>
        <v>13004549.630000001</v>
      </c>
    </row>
    <row r="10" spans="1:6" ht="11.25" customHeight="1" x14ac:dyDescent="0.2">
      <c r="A10" s="8" t="s">
        <v>5</v>
      </c>
      <c r="B10" s="16"/>
      <c r="C10" s="16"/>
      <c r="D10" s="17">
        <v>642217.38</v>
      </c>
      <c r="E10" s="16"/>
      <c r="F10" s="15">
        <f t="shared" si="0"/>
        <v>642217.38</v>
      </c>
    </row>
    <row r="11" spans="1:6" ht="11.25" customHeight="1" x14ac:dyDescent="0.2">
      <c r="A11" s="8" t="s">
        <v>6</v>
      </c>
      <c r="B11" s="16"/>
      <c r="C11" s="17">
        <v>12362332.25</v>
      </c>
      <c r="D11" s="16"/>
      <c r="E11" s="16"/>
      <c r="F11" s="15">
        <f t="shared" si="0"/>
        <v>12362332.25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4340613.0599999996</v>
      </c>
      <c r="C20" s="15">
        <f>C9</f>
        <v>12362332.25</v>
      </c>
      <c r="D20" s="15">
        <f>D9</f>
        <v>642217.38</v>
      </c>
      <c r="E20" s="15">
        <f>E16</f>
        <v>0</v>
      </c>
      <c r="F20" s="15">
        <f>SUM(B20:E20)</f>
        <v>17345162.689999998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11311419</v>
      </c>
      <c r="D27" s="15">
        <f>SUM(D28:D32)</f>
        <v>706513.74999999988</v>
      </c>
      <c r="E27" s="16"/>
      <c r="F27" s="15">
        <f t="shared" ref="F27:F32" si="1">SUM(B27:E27)</f>
        <v>12017932.75</v>
      </c>
    </row>
    <row r="28" spans="1:6" ht="11.25" customHeight="1" x14ac:dyDescent="0.2">
      <c r="A28" s="8" t="s">
        <v>5</v>
      </c>
      <c r="B28" s="16"/>
      <c r="C28" s="16"/>
      <c r="D28" s="17">
        <v>1348731.13</v>
      </c>
      <c r="E28" s="16"/>
      <c r="F28" s="15">
        <f t="shared" si="1"/>
        <v>1348731.13</v>
      </c>
    </row>
    <row r="29" spans="1:6" ht="11.25" customHeight="1" x14ac:dyDescent="0.2">
      <c r="A29" s="8" t="s">
        <v>6</v>
      </c>
      <c r="B29" s="16"/>
      <c r="C29" s="17">
        <v>11311419</v>
      </c>
      <c r="D29" s="17">
        <v>-642217.38</v>
      </c>
      <c r="E29" s="16"/>
      <c r="F29" s="15">
        <f t="shared" si="1"/>
        <v>10669201.619999999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4340613.0599999996</v>
      </c>
      <c r="C38" s="19">
        <f>+C20+C27</f>
        <v>23673751.25</v>
      </c>
      <c r="D38" s="19">
        <f>D20+D27</f>
        <v>1348731.13</v>
      </c>
      <c r="E38" s="19">
        <f>+E20+E34</f>
        <v>0</v>
      </c>
      <c r="F38" s="19">
        <f>SUM(B38:E38)</f>
        <v>29363095.439999998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  <row r="42" spans="1:6" x14ac:dyDescent="0.25">
      <c r="A42" s="23" t="s">
        <v>26</v>
      </c>
    </row>
    <row r="43" spans="1:6" x14ac:dyDescent="0.25">
      <c r="A43" s="23"/>
    </row>
    <row r="44" spans="1:6" x14ac:dyDescent="0.25">
      <c r="A44" s="23" t="s">
        <v>27</v>
      </c>
    </row>
    <row r="45" spans="1:6" x14ac:dyDescent="0.25">
      <c r="A45" s="23"/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10000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imuvi</cp:lastModifiedBy>
  <cp:lastPrinted>2025-07-25T19:54:07Z</cp:lastPrinted>
  <dcterms:created xsi:type="dcterms:W3CDTF">2018-11-20T16:40:47Z</dcterms:created>
  <dcterms:modified xsi:type="dcterms:W3CDTF">2025-07-25T19:54:43Z</dcterms:modified>
</cp:coreProperties>
</file>