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<sst xmlns="http://schemas.openxmlformats.org/spreadsheetml/2006/main" count="47" uniqueCount="39">
  <si>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</si>
  <si>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</si>
  <si>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</si>
  <si>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</si>
  <si>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</si>
  <si>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</si>
  <si>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</si>
  <si>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</si>
  <si>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</si>
  <si>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</si>
  <si>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</si>
  <si>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</si>
  <si>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</si>
  <si>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</si>
  <si>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</si>
  <si>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</si>
  <si>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</si>
  <si>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</si>
  <si>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</si>
  <si>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</si>
  <si>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</si>
  <si>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</si>
  <si>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</si>
  <si>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</si>
  <si>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</si>
  <si>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</si>
  <si>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</si>
  <si>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</si>
  <si>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</si>
  <si>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</si>
  <si>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</si>
  <si>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</si>
  <si>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</si>
  <si>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</si>
  <si>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</si>
  <si>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</si>
  <si>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Vivienda  de Moroleón, Gto.
Flujo de Fondos
Del 1 de Enero al 30 de Junio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</si>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</sst>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showGridLines="0" tabSelected="1" topLeftCell="A26" workbookViewId="0">
      <selection activeCell="A41" sqref="A41:A4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2337224.2999999998</v>
      </c>
      <c r="C3" s="11">
        <f t="shared" ref="C3:D3" si="0">SUM(C4:C13)</f>
        <v>1793630.7600000002</v>
      </c>
      <c r="D3" s="12">
        <f t="shared" si="0"/>
        <v>193630.76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1950036</v>
      </c>
      <c r="C10" s="13">
        <v>1600036.62</v>
      </c>
      <c r="D10" s="14">
        <v>36.619999999999997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387188.3</v>
      </c>
      <c r="C12" s="13">
        <v>193594.14</v>
      </c>
      <c r="D12" s="14">
        <v>193594.14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2337224.2999999998</v>
      </c>
      <c r="C14" s="15">
        <f t="shared" ref="C14:D14" si="1">SUM(C15:C23)</f>
        <v>546844.74</v>
      </c>
      <c r="D14" s="16">
        <f t="shared" si="1"/>
        <v>546844.74</v>
      </c>
    </row>
    <row r="15" spans="1:4" x14ac:dyDescent="0.2">
      <c r="A15" s="8" t="s">
        <v>12</v>
      </c>
      <c r="B15" s="13">
        <v>1350502.49</v>
      </c>
      <c r="C15" s="13">
        <v>333295.40999999997</v>
      </c>
      <c r="D15" s="14">
        <v>333295.40999999997</v>
      </c>
    </row>
    <row r="16" spans="1:4" x14ac:dyDescent="0.2">
      <c r="A16" s="8" t="s">
        <v>13</v>
      </c>
      <c r="B16" s="13">
        <v>52084.45</v>
      </c>
      <c r="C16" s="13">
        <v>15700.61</v>
      </c>
      <c r="D16" s="14">
        <v>15700.61</v>
      </c>
    </row>
    <row r="17" spans="1:4" x14ac:dyDescent="0.2">
      <c r="A17" s="8" t="s">
        <v>14</v>
      </c>
      <c r="B17" s="13">
        <v>197932.12</v>
      </c>
      <c r="C17" s="13">
        <v>95903.61</v>
      </c>
      <c r="D17" s="14">
        <v>95903.61</v>
      </c>
    </row>
    <row r="18" spans="1:4" x14ac:dyDescent="0.2">
      <c r="A18" s="8" t="s">
        <v>9</v>
      </c>
      <c r="B18" s="13">
        <v>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49383</v>
      </c>
      <c r="C19" s="13">
        <v>0</v>
      </c>
      <c r="D19" s="14">
        <v>0</v>
      </c>
    </row>
    <row r="20" spans="1:4" x14ac:dyDescent="0.2">
      <c r="A20" s="8" t="s">
        <v>16</v>
      </c>
      <c r="B20" s="13">
        <v>687322.24</v>
      </c>
      <c r="C20" s="13">
        <v>101945.11</v>
      </c>
      <c r="D20" s="14">
        <v>101945.11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1246786.0200000003</v>
      </c>
      <c r="D24" s="18">
        <f>D3-D14</f>
        <v>-353213.98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1246786.02</v>
      </c>
      <c r="D27" s="20">
        <f>SUM(D28:D34)</f>
        <v>-353213.98</v>
      </c>
    </row>
    <row r="28" spans="1:4" x14ac:dyDescent="0.2">
      <c r="A28" s="8" t="s">
        <v>26</v>
      </c>
      <c r="B28" s="21">
        <v>0</v>
      </c>
      <c r="C28" s="21">
        <v>-41640.25</v>
      </c>
      <c r="D28" s="22">
        <v>-41640.25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1288426.27</v>
      </c>
      <c r="D31" s="22">
        <v>-311573.73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1246786.02</v>
      </c>
      <c r="D39" s="26">
        <f>D27+D35</f>
        <v>-353213.98</v>
      </c>
    </row>
    <row r="40" spans="1:4" x14ac:dyDescent="0.2">
      <c r="A40" s="1" t="s">
        <v>24</v>
      </c>
    </row>
    <row r="41" spans="1:4" x14ac:dyDescent="0.2">
      <c r="A41" s="30"/>
    </row>
    <row r="42" spans="1:4" x14ac:dyDescent="0.2">
      <c r="A42" s="30" t="s">
        <v>37</v>
      </c>
    </row>
    <row r="43" spans="1:4" x14ac:dyDescent="0.2">
      <c r="A43" s="30"/>
    </row>
    <row r="44" spans="1:4" x14ac:dyDescent="0.2">
      <c r="A44" s="30" t="s">
        <v>38</v>
      </c>
    </row>
    <row r="45" spans="1:4" x14ac:dyDescent="0.2">
      <c r="A45" s="30"/>
    </row>
  </sheetData>
  <mergeCells count="1">
    <mergeCell ref="A1:D1"/>
  </mergeCells>
  <pageMargins left="0.7" right="0.7" top="0.75" bottom="0.75" header="0.3" footer="0.3"/>
  <pageSetup paperSize="10000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2025-07-25T20:24:46Z</cp:lastPrinted>
  <dcterms:created xsi:type="dcterms:W3CDTF">2017-12-20T04:54:53Z</dcterms:created>
  <dcterms:modified xsi:type="dcterms:W3CDTF">2025-07-25T20:25:21Z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