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<sst xmlns="http://schemas.openxmlformats.org/spreadsheetml/2006/main" count="47" uniqueCount="39">
  <si>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</si>
  <si>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</si>
  <si>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</si>
  <si>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</si>
  <si>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</si>
  <si>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</si>
  <si>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</si>
  <si>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</si>
  <si>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</si>
  <si>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</si>
  <si>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</si>
  <si>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</si>
  <si>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</si>
  <si>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</si>
  <si>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</si>
  <si>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</si>
  <si>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</si>
  <si>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</si>
  <si>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</si>
  <si>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</si>
  <si>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</si>
  <si>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</si>
  <si>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</si>
  <si>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</si>
  <si>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</si>
  <si>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</si>
  <si>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</si>
  <si>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</si>
  <si>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</si>
  <si>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</si>
  <si>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</si>
  <si>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</si>
  <si>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</si>
  <si>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</si>
  <si>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</si>
  <si>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</si>
  <si>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VIVIENDA  DE MOROLEÓN, GTO.
Flujo de Fondos
Del 1 de Enero al 30 de Septiembre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</si>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</sst>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tabSelected="1" topLeftCell="A11" workbookViewId="0">
      <selection activeCell="A41" sqref="A41:A4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9" t="s">
        <v>36</v>
      </c>
      <c r="B1" s="30"/>
      <c r="C1" s="30"/>
      <c r="D1" s="31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2337224.2999999998</v>
      </c>
      <c r="C3" s="11">
        <f t="shared" ref="C3:D3" si="0">SUM(C4:C13)</f>
        <v>2090476.33</v>
      </c>
      <c r="D3" s="12">
        <f t="shared" si="0"/>
        <v>490476.33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1950036</v>
      </c>
      <c r="C10" s="13">
        <v>1800085.12</v>
      </c>
      <c r="D10" s="14">
        <v>200085.12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387188.3</v>
      </c>
      <c r="C12" s="13">
        <v>290391.21000000002</v>
      </c>
      <c r="D12" s="14">
        <v>290391.21000000002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2337224.2999999998</v>
      </c>
      <c r="C14" s="15">
        <f t="shared" ref="C14:D14" si="1">SUM(C15:C23)</f>
        <v>878449.32</v>
      </c>
      <c r="D14" s="16">
        <f t="shared" si="1"/>
        <v>878449.32</v>
      </c>
    </row>
    <row r="15" spans="1:4" x14ac:dyDescent="0.2">
      <c r="A15" s="8" t="s">
        <v>12</v>
      </c>
      <c r="B15" s="13">
        <v>1350502.49</v>
      </c>
      <c r="C15" s="13">
        <v>502801.39</v>
      </c>
      <c r="D15" s="14">
        <v>502801.39</v>
      </c>
    </row>
    <row r="16" spans="1:4" x14ac:dyDescent="0.2">
      <c r="A16" s="8" t="s">
        <v>13</v>
      </c>
      <c r="B16" s="13">
        <v>52084.45</v>
      </c>
      <c r="C16" s="13">
        <v>15700.61</v>
      </c>
      <c r="D16" s="14">
        <v>15700.61</v>
      </c>
    </row>
    <row r="17" spans="1:4" x14ac:dyDescent="0.2">
      <c r="A17" s="8" t="s">
        <v>14</v>
      </c>
      <c r="B17" s="13">
        <v>197932.12</v>
      </c>
      <c r="C17" s="13">
        <v>258002.21</v>
      </c>
      <c r="D17" s="14">
        <v>258002.21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49383</v>
      </c>
      <c r="C19" s="13">
        <v>0</v>
      </c>
      <c r="D19" s="14">
        <v>0</v>
      </c>
    </row>
    <row r="20" spans="1:4" x14ac:dyDescent="0.2">
      <c r="A20" s="8" t="s">
        <v>16</v>
      </c>
      <c r="B20" s="13">
        <v>687322.24</v>
      </c>
      <c r="C20" s="13">
        <v>101945.11</v>
      </c>
      <c r="D20" s="14">
        <v>101945.11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1212027.0100000002</v>
      </c>
      <c r="D24" s="18">
        <f>D3-D14</f>
        <v>-387972.98999999993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1212027.01</v>
      </c>
      <c r="D27" s="20">
        <f>SUM(D28:D34)</f>
        <v>-387972.99</v>
      </c>
    </row>
    <row r="28" spans="1:4" x14ac:dyDescent="0.2">
      <c r="A28" s="8" t="s">
        <v>24</v>
      </c>
      <c r="B28" s="21">
        <v>0</v>
      </c>
      <c r="C28" s="21">
        <v>-22186.19</v>
      </c>
      <c r="D28" s="22">
        <v>-22186.19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1234213.2</v>
      </c>
      <c r="D31" s="22">
        <v>-365786.8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1212027.01</v>
      </c>
      <c r="D39" s="26">
        <f>D27+D35</f>
        <v>-387972.99</v>
      </c>
    </row>
    <row r="40" spans="1:4" x14ac:dyDescent="0.2">
      <c r="A40" s="1" t="s">
        <v>22</v>
      </c>
    </row>
    <row r="41" spans="1:4" x14ac:dyDescent="0.2">
      <c r="A41" s="28"/>
    </row>
    <row r="42" spans="1:4" x14ac:dyDescent="0.2">
      <c r="A42" s="28" t="s">
        <v>37</v>
      </c>
    </row>
    <row r="43" spans="1:4" x14ac:dyDescent="0.2">
      <c r="A43" s="28"/>
    </row>
    <row r="44" spans="1:4" x14ac:dyDescent="0.2">
      <c r="A44" s="28" t="s">
        <v>38</v>
      </c>
    </row>
  </sheetData>
  <mergeCells count="1">
    <mergeCell ref="A1:D1"/>
  </mergeCells>
  <pageMargins left="0.7" right="0.7" top="0.75" bottom="0.75" header="0.3" footer="0.3"/>
  <pageSetup paperSize="10000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imuvi</cp:lastModifiedBy>
  <cp:lastPrinted>2025-10-27T21:11:43Z</cp:lastPrinted>
  <dcterms:created xsi:type="dcterms:W3CDTF">2017-12-20T04:54:53Z</dcterms:created>
  <dcterms:modified xsi:type="dcterms:W3CDTF">2025-10-27T21:12:00Z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