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<sst xmlns="http://schemas.openxmlformats.org/spreadsheetml/2006/main" count="66" uniqueCount="66">
  <si>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</si>
  <si>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</si>
  <si>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</si>
  <si>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</si>
  <si>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</si>
  <si>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</si>
  <si>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</si>
  <si>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</si>
  <si>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</si>
  <si>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</si>
  <si>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</si>
  <si>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</si>
  <si>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</si>
  <si>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</si>
  <si>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</si>
  <si>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</si>
  <si>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</si>
  <si>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</si>
  <si>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</si>
  <si>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</si>
  <si>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</si>
  <si>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</si>
  <si>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</si>
  <si>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</si>
  <si>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</si>
  <si>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</si>
  <si>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</si>
  <si>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</si>
  <si>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</si>
  <si>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</si>
  <si>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</si>
  <si>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</si>
  <si>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</si>
  <si>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</si>
  <si>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</si>
  <si>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</si>
  <si>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</si>
  <si>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</si>
  <si>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</si>
  <si>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</si>
  <si>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</si>
  <si>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</si>
  <si>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</si>
  <si>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</si>
  <si>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</si>
  <si>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</si>
  <si>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</si>
  <si>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</si>
  <si>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</si>
  <si>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</si>
  <si>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</si>
  <si>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</si>
  <si>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</si>
  <si>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</si>
  <si>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</si>
  <si>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</si>
  <si>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</si>
  <si>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</si>
  <si>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</si>
  <si>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</si>
  <si>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</si>
  <si>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</si>
  <si>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</si>
  <si>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VIVIENDA  DE MOROLEÓN, GTO.
Gasto por Categoría Programática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</si>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</sst>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topLeftCell="A11" zoomScaleNormal="100" zoomScaleSheetLayoutView="90" workbookViewId="0">
      <selection activeCell="A39" sqref="A39:A42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0" t="s">
        <v>63</v>
      </c>
      <c r="B1" s="20"/>
      <c r="C1" s="20"/>
      <c r="D1" s="20"/>
      <c r="E1" s="20"/>
      <c r="F1" s="20"/>
      <c r="G1" s="23"/>
    </row>
    <row r="2" spans="1:8" ht="15" customHeight="1" x14ac:dyDescent="0.2">
      <c r="A2" s="24" t="s">
        <v>59</v>
      </c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2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2337224.2999999998</v>
      </c>
      <c r="C5" s="15">
        <f t="shared" ref="C5:G5" si="0">+C6+C9+C18+C22+C25+C30</f>
        <v>1265675.03</v>
      </c>
      <c r="D5" s="15">
        <f t="shared" si="0"/>
        <v>3602899.33</v>
      </c>
      <c r="E5" s="15">
        <f t="shared" si="0"/>
        <v>878449.32</v>
      </c>
      <c r="F5" s="15">
        <f t="shared" si="0"/>
        <v>878449.32</v>
      </c>
      <c r="G5" s="15">
        <f t="shared" si="0"/>
        <v>2724450.0100000002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2337224.2999999998</v>
      </c>
      <c r="C9" s="16">
        <f>SUM(C10:C17)</f>
        <v>1265675.03</v>
      </c>
      <c r="D9" s="16">
        <f t="shared" ref="D9:G9" si="2">SUM(D10:D17)</f>
        <v>3602899.33</v>
      </c>
      <c r="E9" s="16">
        <f t="shared" si="2"/>
        <v>878449.32</v>
      </c>
      <c r="F9" s="16">
        <f t="shared" si="2"/>
        <v>878449.32</v>
      </c>
      <c r="G9" s="16">
        <f t="shared" si="2"/>
        <v>2724450.0100000002</v>
      </c>
      <c r="H9" s="7">
        <v>0</v>
      </c>
    </row>
    <row r="10" spans="1:8" x14ac:dyDescent="0.2">
      <c r="A10" s="9" t="s">
        <v>4</v>
      </c>
      <c r="B10" s="17">
        <v>2337224.2999999998</v>
      </c>
      <c r="C10" s="17">
        <v>1265675.03</v>
      </c>
      <c r="D10" s="17">
        <f t="shared" ref="D10:D17" si="3">B10+C10</f>
        <v>3602899.33</v>
      </c>
      <c r="E10" s="17">
        <v>878449.32</v>
      </c>
      <c r="F10" s="17">
        <v>878449.32</v>
      </c>
      <c r="G10" s="17">
        <f t="shared" ref="G10:G17" si="4">D10-E10</f>
        <v>2724450.0100000002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2337224.2999999998</v>
      </c>
      <c r="C36" s="18">
        <f t="shared" si="17"/>
        <v>1265675.03</v>
      </c>
      <c r="D36" s="18">
        <f t="shared" si="17"/>
        <v>3602899.33</v>
      </c>
      <c r="E36" s="18">
        <f t="shared" si="17"/>
        <v>878449.32</v>
      </c>
      <c r="F36" s="18">
        <f t="shared" si="17"/>
        <v>878449.32</v>
      </c>
      <c r="G36" s="18">
        <f t="shared" si="17"/>
        <v>2724450.0100000002</v>
      </c>
    </row>
    <row r="38" spans="1:8" x14ac:dyDescent="0.2">
      <c r="A38" s="11" t="s">
        <v>57</v>
      </c>
    </row>
    <row r="39" spans="1:8" x14ac:dyDescent="0.2">
      <c r="A39" s="19"/>
    </row>
    <row r="40" spans="1:8" x14ac:dyDescent="0.2">
      <c r="A40" s="19" t="s">
        <v>64</v>
      </c>
    </row>
    <row r="41" spans="1:8" x14ac:dyDescent="0.2">
      <c r="A41" s="19"/>
    </row>
    <row r="42" spans="1:8" x14ac:dyDescent="0.2">
      <c r="A42" s="19" t="s">
        <v>65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paperSize="10000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</cp:lastModifiedBy>
  <cp:lastPrinted>2025-10-27T21:12:45Z</cp:lastPrinted>
  <dcterms:created xsi:type="dcterms:W3CDTF">2012-12-11T21:13:37Z</dcterms:created>
  <dcterms:modified xsi:type="dcterms:W3CDTF">2025-10-27T21:14:32Z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