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<sst xmlns="http://schemas.openxmlformats.org/spreadsheetml/2006/main" count="47" uniqueCount="39">
  <si>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</si>
  <si>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</si>
  <si>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</si>
  <si>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</si>
  <si>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</si>
  <si>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</si>
  <si>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</si>
  <si>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</si>
  <si>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</si>
  <si>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</si>
  <si>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</si>
  <si>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</si>
  <si>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</si>
  <si>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</si>
  <si>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</si>
  <si>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</si>
  <si>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</si>
  <si>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</si>
  <si>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</si>
  <si>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</si>
  <si>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</si>
  <si>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</si>
  <si>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</si>
  <si>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</si>
  <si>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</si>
  <si>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</si>
  <si>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</si>
  <si>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</si>
  <si>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</si>
  <si>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</si>
  <si>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</si>
  <si>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</si>
  <si>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</si>
  <si>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</si>
  <si>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</si>
  <si>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</si>
  <si>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  DE MOROLEÓN, GTO.
Flujo de Fondos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</si>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</sst>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topLeftCell="A14" workbookViewId="0">
      <selection activeCell="A41" sqref="A41:D43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2337224.2999999998</v>
      </c>
      <c r="C3" s="11">
        <f t="shared" ref="C3:D3" si="0">SUM(C4:C13)</f>
        <v>2187334.8200000003</v>
      </c>
      <c r="D3" s="12">
        <f t="shared" si="0"/>
        <v>587334.82000000007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1950036</v>
      </c>
      <c r="C10" s="13">
        <v>1800146.54</v>
      </c>
      <c r="D10" s="14">
        <v>200146.54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387188.3</v>
      </c>
      <c r="C12" s="13">
        <v>387188.28</v>
      </c>
      <c r="D12" s="14">
        <v>387188.28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2337224.2999999998</v>
      </c>
      <c r="C14" s="15">
        <f t="shared" ref="C14:D14" si="1">SUM(C15:C23)</f>
        <v>3720678.37</v>
      </c>
      <c r="D14" s="16">
        <f t="shared" si="1"/>
        <v>1245244.3600000001</v>
      </c>
    </row>
    <row r="15" spans="1:4" x14ac:dyDescent="0.2">
      <c r="A15" s="8" t="s">
        <v>12</v>
      </c>
      <c r="B15" s="13">
        <v>1350502.49</v>
      </c>
      <c r="C15" s="13">
        <v>753288.62</v>
      </c>
      <c r="D15" s="14">
        <v>753288.62</v>
      </c>
    </row>
    <row r="16" spans="1:4" x14ac:dyDescent="0.2">
      <c r="A16" s="8" t="s">
        <v>13</v>
      </c>
      <c r="B16" s="13">
        <v>52084.45</v>
      </c>
      <c r="C16" s="13">
        <v>18360.11</v>
      </c>
      <c r="D16" s="14">
        <v>18360.11</v>
      </c>
    </row>
    <row r="17" spans="1:4" x14ac:dyDescent="0.2">
      <c r="A17" s="8" t="s">
        <v>14</v>
      </c>
      <c r="B17" s="13">
        <v>197932.12</v>
      </c>
      <c r="C17" s="13">
        <v>295973.52</v>
      </c>
      <c r="D17" s="14">
        <v>293814.52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49383</v>
      </c>
      <c r="C19" s="13">
        <v>77836</v>
      </c>
      <c r="D19" s="14">
        <v>77836</v>
      </c>
    </row>
    <row r="20" spans="1:4" x14ac:dyDescent="0.2">
      <c r="A20" s="8" t="s">
        <v>16</v>
      </c>
      <c r="B20" s="13">
        <v>687322.24</v>
      </c>
      <c r="C20" s="13">
        <v>2575220.12</v>
      </c>
      <c r="D20" s="14">
        <v>101945.11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-1533343.5499999998</v>
      </c>
      <c r="D24" s="18">
        <f>D3-D14</f>
        <v>-657909.54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-1533343.55</v>
      </c>
      <c r="D27" s="20">
        <f>SUM(D28:D34)</f>
        <v>-657909.54</v>
      </c>
    </row>
    <row r="28" spans="1:4" x14ac:dyDescent="0.2">
      <c r="A28" s="8" t="s">
        <v>24</v>
      </c>
      <c r="B28" s="21">
        <v>0</v>
      </c>
      <c r="C28" s="21">
        <v>74618.89</v>
      </c>
      <c r="D28" s="22">
        <v>74618.89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-1607962.44</v>
      </c>
      <c r="D31" s="22">
        <v>-732528.43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-1533343.55</v>
      </c>
      <c r="D39" s="26">
        <f>D27+D35</f>
        <v>-657909.54</v>
      </c>
    </row>
    <row r="40" spans="1:4" x14ac:dyDescent="0.2">
      <c r="A40" s="1" t="s">
        <v>22</v>
      </c>
    </row>
    <row r="41" spans="1:4" x14ac:dyDescent="0.2">
      <c r="A41" s="1" t="s">
        <v>37</v>
      </c>
    </row>
    <row r="43" spans="1:4" x14ac:dyDescent="0.2">
      <c r="A43" s="1" t="s">
        <v>38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IMUVIM</cp:lastModifiedBy>
  <cp:lastPrinted>2018-07-16T14:09:31Z</cp:lastPrinted>
  <dcterms:created xsi:type="dcterms:W3CDTF">2017-12-20T04:54:53Z</dcterms:created>
  <dcterms:modified xsi:type="dcterms:W3CDTF">2026-02-05T20:34:26Z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