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FC3EDA07-0567-44B7-9261-E79458C2C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57" i="4" l="1"/>
  <c r="B57" i="4"/>
  <c r="C50" i="4"/>
  <c r="B50" i="4"/>
  <c r="B43" i="4" s="1"/>
  <c r="C45" i="4"/>
  <c r="C43" i="4" s="1"/>
  <c r="B45" i="4"/>
  <c r="C35" i="4"/>
  <c r="B35" i="4"/>
  <c r="C25" i="4"/>
  <c r="B25" i="4"/>
  <c r="B24" i="4" s="1"/>
  <c r="C24" i="4"/>
  <c r="C13" i="4"/>
  <c r="B13" i="4"/>
  <c r="C4" i="4"/>
  <c r="B4" i="4"/>
  <c r="C3" i="4"/>
  <c r="B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<sst xmlns="http://schemas.openxmlformats.org/spreadsheetml/2006/main" count="61" uniqueCount="61">
  <si>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</si>
  <si>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</si>
  <si>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</si>
  <si>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</si>
  <si>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</si>
  <si>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</si>
  <si>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</si>
  <si>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</si>
  <si>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</si>
  <si>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</si>
  <si>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</si>
  <si>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</si>
  <si>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</si>
  <si>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</si>
  <si>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</si>
  <si>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</si>
  <si>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</si>
  <si>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</si>
  <si>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</si>
  <si>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</si>
  <si>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</si>
  <si>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</si>
  <si>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</si>
  <si>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</si>
  <si>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</si>
  <si>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</si>
  <si>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</si>
  <si>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</si>
  <si>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</si>
  <si>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</si>
  <si>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</si>
  <si>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</si>
  <si>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</si>
  <si>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</si>
  <si>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</si>
  <si>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</si>
  <si>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</si>
  <si>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</si>
  <si>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</si>
  <si>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</si>
  <si>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</si>
  <si>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</si>
  <si>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</si>
  <si>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</si>
  <si>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</si>
  <si>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</si>
  <si>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</si>
  <si>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</si>
  <si>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</si>
  <si>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</si>
  <si>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</si>
  <si>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</si>
  <si>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</si>
  <si>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</si>
  <si>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</si>
  <si>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</si>
  <si>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</si>
  <si>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</si>
  <si>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</si>
  <si>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</si>
  <si>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Estado de Cambios en la Situación Financiera
Del 01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</si>
</sst>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0" fontId="5" fillId="0" borderId="5" xfId="9" applyFont="1" applyBorder="1" applyAlignment="1" applyProtection="1">
      <alignment vertical="top" wrapText="1"/>
      <protection locked="0"/>
    </xf>
    <xf numFmtId="4" fontId="5" fillId="0" borderId="5" xfId="9" applyNumberFormat="1" applyFont="1" applyBorder="1" applyAlignment="1" applyProtection="1">
      <alignment vertical="top"/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5" xfId="17" applyFont="1" applyBorder="1" applyAlignment="1" applyProtection="1">
      <alignment horizontal="center"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0" xfId="17" applyFont="1" applyAlignment="1" applyProtection="1">
      <alignment horizontal="center" vertical="top" wrapText="1"/>
      <protection locked="0"/>
    </xf>
    <xf numFmtId="166" fontId="4" fillId="0" borderId="4" xfId="18" applyNumberFormat="1" applyFont="1" applyFill="1" applyBorder="1" applyAlignment="1" applyProtection="1">
      <alignment vertical="top" wrapText="1"/>
      <protection locked="0"/>
    </xf>
    <xf numFmtId="166" fontId="5" fillId="0" borderId="4" xfId="18" applyNumberFormat="1" applyFont="1" applyFill="1" applyBorder="1" applyAlignment="1" applyProtection="1">
      <alignment vertical="top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8" xr:uid="{FE27168D-05D5-4826-A9C4-8D92D66C44F3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7" xr:uid="{EDD40488-17EE-4ADC-A262-E74795D8F323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topLeftCell="A10" zoomScaleNormal="100" zoomScaleSheetLayoutView="80" workbookViewId="0">
      <selection activeCell="A2" sqref="A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8" t="s">
        <v>60</v>
      </c>
      <c r="B1" s="19"/>
      <c r="C1" s="20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25">
        <f>B4+B13</f>
        <v>2557319.33</v>
      </c>
      <c r="C3" s="25">
        <f>C4+C13</f>
        <v>40500317.530000001</v>
      </c>
    </row>
    <row r="4" spans="1:3" ht="11.25" customHeight="1" x14ac:dyDescent="0.2">
      <c r="A4" s="9" t="s">
        <v>4</v>
      </c>
      <c r="B4" s="25">
        <f>SUM(B5:B11)</f>
        <v>2220012.98</v>
      </c>
      <c r="C4" s="25">
        <f>SUM(C5:C11)</f>
        <v>24330938.099999998</v>
      </c>
    </row>
    <row r="5" spans="1:3" ht="11.25" customHeight="1" x14ac:dyDescent="0.2">
      <c r="A5" s="10" t="s">
        <v>5</v>
      </c>
      <c r="B5" s="26">
        <v>0</v>
      </c>
      <c r="C5" s="26">
        <v>24039036.579999998</v>
      </c>
    </row>
    <row r="6" spans="1:3" ht="11.25" customHeight="1" x14ac:dyDescent="0.2">
      <c r="A6" s="10" t="s">
        <v>6</v>
      </c>
      <c r="B6" s="26">
        <v>0</v>
      </c>
      <c r="C6" s="26">
        <v>291901.52</v>
      </c>
    </row>
    <row r="7" spans="1:3" ht="11.25" customHeight="1" x14ac:dyDescent="0.2">
      <c r="A7" s="10" t="s">
        <v>7</v>
      </c>
      <c r="B7" s="26">
        <v>2220012.98</v>
      </c>
      <c r="C7" s="26">
        <v>0</v>
      </c>
    </row>
    <row r="8" spans="1:3" ht="11.25" customHeight="1" x14ac:dyDescent="0.2">
      <c r="A8" s="10" t="s">
        <v>8</v>
      </c>
      <c r="B8" s="26">
        <v>0</v>
      </c>
      <c r="C8" s="26">
        <v>0</v>
      </c>
    </row>
    <row r="9" spans="1:3" ht="11.25" customHeight="1" x14ac:dyDescent="0.2">
      <c r="A9" s="10" t="s">
        <v>9</v>
      </c>
      <c r="B9" s="26">
        <v>0</v>
      </c>
      <c r="C9" s="26">
        <v>0</v>
      </c>
    </row>
    <row r="10" spans="1:3" ht="11.25" customHeight="1" x14ac:dyDescent="0.2">
      <c r="A10" s="10" t="s">
        <v>10</v>
      </c>
      <c r="B10" s="26">
        <v>0</v>
      </c>
      <c r="C10" s="26">
        <v>0</v>
      </c>
    </row>
    <row r="11" spans="1:3" ht="11.25" customHeight="1" x14ac:dyDescent="0.2">
      <c r="A11" s="10" t="s">
        <v>11</v>
      </c>
      <c r="B11" s="26">
        <v>0</v>
      </c>
      <c r="C11" s="26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12</v>
      </c>
      <c r="B13" s="25">
        <f>SUM(B14:B22)</f>
        <v>337306.35</v>
      </c>
      <c r="C13" s="25">
        <f>SUM(C14:C22)</f>
        <v>16169379.43</v>
      </c>
    </row>
    <row r="14" spans="1:3" ht="11.25" customHeight="1" x14ac:dyDescent="0.2">
      <c r="A14" s="10" t="s">
        <v>13</v>
      </c>
      <c r="B14" s="26">
        <v>0</v>
      </c>
      <c r="C14" s="26">
        <v>0</v>
      </c>
    </row>
    <row r="15" spans="1:3" ht="11.25" customHeight="1" x14ac:dyDescent="0.2">
      <c r="A15" s="10" t="s">
        <v>14</v>
      </c>
      <c r="B15" s="26">
        <v>0</v>
      </c>
      <c r="C15" s="26">
        <v>0</v>
      </c>
    </row>
    <row r="16" spans="1:3" ht="11.25" customHeight="1" x14ac:dyDescent="0.2">
      <c r="A16" s="10" t="s">
        <v>15</v>
      </c>
      <c r="B16" s="26">
        <v>0</v>
      </c>
      <c r="C16" s="26">
        <v>15572592.6</v>
      </c>
    </row>
    <row r="17" spans="1:3" ht="11.25" customHeight="1" x14ac:dyDescent="0.2">
      <c r="A17" s="10" t="s">
        <v>16</v>
      </c>
      <c r="B17" s="26">
        <v>337306.35</v>
      </c>
      <c r="C17" s="26">
        <v>0</v>
      </c>
    </row>
    <row r="18" spans="1:3" ht="11.25" customHeight="1" x14ac:dyDescent="0.2">
      <c r="A18" s="10" t="s">
        <v>17</v>
      </c>
      <c r="B18" s="26">
        <v>0</v>
      </c>
      <c r="C18" s="26">
        <v>0</v>
      </c>
    </row>
    <row r="19" spans="1:3" ht="11.25" customHeight="1" x14ac:dyDescent="0.2">
      <c r="A19" s="10" t="s">
        <v>18</v>
      </c>
      <c r="B19" s="26">
        <v>0</v>
      </c>
      <c r="C19" s="26">
        <v>596786.82999999996</v>
      </c>
    </row>
    <row r="20" spans="1:3" ht="11.25" customHeight="1" x14ac:dyDescent="0.2">
      <c r="A20" s="10" t="s">
        <v>19</v>
      </c>
      <c r="B20" s="26">
        <v>0</v>
      </c>
      <c r="C20" s="26">
        <v>0</v>
      </c>
    </row>
    <row r="21" spans="1:3" ht="11.25" customHeight="1" x14ac:dyDescent="0.2">
      <c r="A21" s="10" t="s">
        <v>20</v>
      </c>
      <c r="B21" s="26">
        <v>0</v>
      </c>
      <c r="C21" s="26">
        <v>0</v>
      </c>
    </row>
    <row r="22" spans="1:3" ht="11.25" customHeight="1" x14ac:dyDescent="0.2">
      <c r="A22" s="10" t="s">
        <v>21</v>
      </c>
      <c r="B22" s="26">
        <v>0</v>
      </c>
      <c r="C22" s="26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22</v>
      </c>
      <c r="B24" s="25">
        <f>B25+B35</f>
        <v>420510.52</v>
      </c>
      <c r="C24" s="25">
        <f>C25+C35</f>
        <v>0</v>
      </c>
    </row>
    <row r="25" spans="1:3" ht="11.25" customHeight="1" x14ac:dyDescent="0.2">
      <c r="A25" s="9" t="s">
        <v>23</v>
      </c>
      <c r="B25" s="25">
        <f>SUM(B26:B33)</f>
        <v>420510.52</v>
      </c>
      <c r="C25" s="25">
        <f>SUM(C26:C33)</f>
        <v>0</v>
      </c>
    </row>
    <row r="26" spans="1:3" ht="11.25" customHeight="1" x14ac:dyDescent="0.2">
      <c r="A26" s="10" t="s">
        <v>24</v>
      </c>
      <c r="B26" s="26">
        <v>412204.15</v>
      </c>
      <c r="C26" s="26">
        <v>0</v>
      </c>
    </row>
    <row r="27" spans="1:3" ht="11.25" customHeight="1" x14ac:dyDescent="0.2">
      <c r="A27" s="10" t="s">
        <v>25</v>
      </c>
      <c r="B27" s="26">
        <v>0</v>
      </c>
      <c r="C27" s="26">
        <v>0</v>
      </c>
    </row>
    <row r="28" spans="1:3" ht="11.25" customHeight="1" x14ac:dyDescent="0.2">
      <c r="A28" s="10" t="s">
        <v>26</v>
      </c>
      <c r="B28" s="26">
        <v>0</v>
      </c>
      <c r="C28" s="26">
        <v>0</v>
      </c>
    </row>
    <row r="29" spans="1:3" ht="11.25" customHeight="1" x14ac:dyDescent="0.2">
      <c r="A29" s="10" t="s">
        <v>27</v>
      </c>
      <c r="B29" s="26">
        <v>0</v>
      </c>
      <c r="C29" s="26">
        <v>0</v>
      </c>
    </row>
    <row r="30" spans="1:3" ht="11.25" customHeight="1" x14ac:dyDescent="0.2">
      <c r="A30" s="10" t="s">
        <v>28</v>
      </c>
      <c r="B30" s="26">
        <v>0</v>
      </c>
      <c r="C30" s="26">
        <v>0</v>
      </c>
    </row>
    <row r="31" spans="1:3" ht="11.25" customHeight="1" x14ac:dyDescent="0.2">
      <c r="A31" s="10" t="s">
        <v>29</v>
      </c>
      <c r="B31" s="26">
        <v>0</v>
      </c>
      <c r="C31" s="26">
        <v>0</v>
      </c>
    </row>
    <row r="32" spans="1:3" ht="11.25" customHeight="1" x14ac:dyDescent="0.2">
      <c r="A32" s="10" t="s">
        <v>30</v>
      </c>
      <c r="B32" s="26">
        <v>0</v>
      </c>
      <c r="C32" s="26">
        <v>0</v>
      </c>
    </row>
    <row r="33" spans="1:3" ht="11.25" customHeight="1" x14ac:dyDescent="0.2">
      <c r="A33" s="10" t="s">
        <v>31</v>
      </c>
      <c r="B33" s="26">
        <v>8306.3700000000008</v>
      </c>
      <c r="C33" s="26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32</v>
      </c>
      <c r="B35" s="25">
        <f>SUM(B36:B41)</f>
        <v>0</v>
      </c>
      <c r="C35" s="25">
        <f>SUM(C36:C41)</f>
        <v>0</v>
      </c>
    </row>
    <row r="36" spans="1:3" ht="11.25" customHeight="1" x14ac:dyDescent="0.2">
      <c r="A36" s="10" t="s">
        <v>33</v>
      </c>
      <c r="B36" s="26">
        <v>0</v>
      </c>
      <c r="C36" s="26">
        <v>0</v>
      </c>
    </row>
    <row r="37" spans="1:3" ht="11.25" customHeight="1" x14ac:dyDescent="0.2">
      <c r="A37" s="10" t="s">
        <v>34</v>
      </c>
      <c r="B37" s="26">
        <v>0</v>
      </c>
      <c r="C37" s="26">
        <v>0</v>
      </c>
    </row>
    <row r="38" spans="1:3" ht="11.25" customHeight="1" x14ac:dyDescent="0.2">
      <c r="A38" s="10" t="s">
        <v>35</v>
      </c>
      <c r="B38" s="26">
        <v>0</v>
      </c>
      <c r="C38" s="26">
        <v>0</v>
      </c>
    </row>
    <row r="39" spans="1:3" ht="11.25" customHeight="1" x14ac:dyDescent="0.2">
      <c r="A39" s="10" t="s">
        <v>36</v>
      </c>
      <c r="B39" s="26">
        <v>0</v>
      </c>
      <c r="C39" s="26">
        <v>0</v>
      </c>
    </row>
    <row r="40" spans="1:3" ht="11.25" customHeight="1" x14ac:dyDescent="0.2">
      <c r="A40" s="10" t="s">
        <v>37</v>
      </c>
      <c r="B40" s="26">
        <v>0</v>
      </c>
      <c r="C40" s="26">
        <v>0</v>
      </c>
    </row>
    <row r="41" spans="1:3" ht="11.25" customHeight="1" x14ac:dyDescent="0.2">
      <c r="A41" s="10" t="s">
        <v>38</v>
      </c>
      <c r="B41" s="26">
        <v>0</v>
      </c>
      <c r="C41" s="26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39</v>
      </c>
      <c r="B43" s="25">
        <f>B45+B50+B57</f>
        <v>37522487.68</v>
      </c>
      <c r="C43" s="25">
        <f>C45+C50+C57</f>
        <v>0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40</v>
      </c>
      <c r="B45" s="25">
        <f>SUM(B46:B48)</f>
        <v>0</v>
      </c>
      <c r="C45" s="25">
        <f>SUM(C46:C48)</f>
        <v>0</v>
      </c>
    </row>
    <row r="46" spans="1:3" ht="11.25" customHeight="1" x14ac:dyDescent="0.2">
      <c r="A46" s="10" t="s">
        <v>41</v>
      </c>
      <c r="B46" s="26">
        <v>0</v>
      </c>
      <c r="C46" s="26">
        <v>0</v>
      </c>
    </row>
    <row r="47" spans="1:3" ht="11.25" customHeight="1" x14ac:dyDescent="0.2">
      <c r="A47" s="10" t="s">
        <v>42</v>
      </c>
      <c r="B47" s="26">
        <v>0</v>
      </c>
      <c r="C47" s="26">
        <v>0</v>
      </c>
    </row>
    <row r="48" spans="1:3" ht="11.25" customHeight="1" x14ac:dyDescent="0.2">
      <c r="A48" s="10" t="s">
        <v>43</v>
      </c>
      <c r="B48" s="26">
        <v>0</v>
      </c>
      <c r="C48" s="26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44</v>
      </c>
      <c r="B50" s="25">
        <f>SUM(B51:B55)</f>
        <v>37522487.68</v>
      </c>
      <c r="C50" s="25">
        <f>SUM(C51:C55)</f>
        <v>0</v>
      </c>
    </row>
    <row r="51" spans="1:3" ht="11.25" customHeight="1" x14ac:dyDescent="0.2">
      <c r="A51" s="10" t="s">
        <v>45</v>
      </c>
      <c r="B51" s="26">
        <v>36775383.350000001</v>
      </c>
      <c r="C51" s="26">
        <v>0</v>
      </c>
    </row>
    <row r="52" spans="1:3" ht="11.25" customHeight="1" x14ac:dyDescent="0.2">
      <c r="A52" s="10" t="s">
        <v>46</v>
      </c>
      <c r="B52" s="26">
        <v>747104.33</v>
      </c>
      <c r="C52" s="26">
        <v>0</v>
      </c>
    </row>
    <row r="53" spans="1:3" ht="11.25" customHeight="1" x14ac:dyDescent="0.2">
      <c r="A53" s="10" t="s">
        <v>47</v>
      </c>
      <c r="B53" s="26">
        <v>0</v>
      </c>
      <c r="C53" s="26">
        <v>0</v>
      </c>
    </row>
    <row r="54" spans="1:3" ht="11.25" customHeight="1" x14ac:dyDescent="0.2">
      <c r="A54" s="10" t="s">
        <v>48</v>
      </c>
      <c r="B54" s="26">
        <v>0</v>
      </c>
      <c r="C54" s="26">
        <v>0</v>
      </c>
    </row>
    <row r="55" spans="1:3" ht="11.25" customHeight="1" x14ac:dyDescent="0.2">
      <c r="A55" s="10" t="s">
        <v>49</v>
      </c>
      <c r="B55" s="26">
        <v>0</v>
      </c>
      <c r="C55" s="26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50</v>
      </c>
      <c r="B57" s="25">
        <f>SUM(B58:B59)</f>
        <v>0</v>
      </c>
      <c r="C57" s="25">
        <f>SUM(C58:C59)</f>
        <v>0</v>
      </c>
    </row>
    <row r="58" spans="1:3" ht="11.25" customHeight="1" x14ac:dyDescent="0.2">
      <c r="A58" s="10" t="s">
        <v>51</v>
      </c>
      <c r="B58" s="26">
        <v>0</v>
      </c>
      <c r="C58" s="26">
        <v>0</v>
      </c>
    </row>
    <row r="59" spans="1:3" ht="11.25" customHeight="1" x14ac:dyDescent="0.2">
      <c r="A59" s="10" t="s">
        <v>52</v>
      </c>
      <c r="B59" s="26">
        <v>0</v>
      </c>
      <c r="C59" s="26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1" t="s">
        <v>53</v>
      </c>
      <c r="B62" s="22"/>
      <c r="C62" s="22"/>
    </row>
    <row r="64" spans="1:3" ht="29.25" customHeight="1" x14ac:dyDescent="0.2">
      <c r="A64" s="14"/>
      <c r="B64" s="15"/>
      <c r="C64" s="15"/>
    </row>
    <row r="65" spans="1:3" ht="12" x14ac:dyDescent="0.2">
      <c r="A65" s="16" t="s">
        <v>54</v>
      </c>
      <c r="B65" s="23" t="s">
        <v>55</v>
      </c>
      <c r="C65" s="23"/>
    </row>
    <row r="66" spans="1:3" ht="59.25" customHeight="1" x14ac:dyDescent="0.2">
      <c r="A66" s="17" t="s">
        <v>56</v>
      </c>
      <c r="B66" s="24" t="s">
        <v>57</v>
      </c>
      <c r="C66" s="24"/>
    </row>
    <row r="67" spans="1:3" ht="12" x14ac:dyDescent="0.2">
      <c r="A67" s="16" t="s">
        <v>58</v>
      </c>
    </row>
    <row r="68" spans="1:3" ht="12" x14ac:dyDescent="0.2">
      <c r="A68" s="16" t="s">
        <v>59</v>
      </c>
    </row>
  </sheetData>
  <sheetProtection formatRows="0" autoFilter="0"/>
  <mergeCells count="4">
    <mergeCell ref="A1:C1"/>
    <mergeCell ref="A62:C62"/>
    <mergeCell ref="B65:C65"/>
    <mergeCell ref="B66:C66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2025-04-08T19:29:55Z</cp:lastPrinted>
  <dcterms:created xsi:type="dcterms:W3CDTF">2012-12-11T20:26:08Z</dcterms:created>
  <dcterms:modified xsi:type="dcterms:W3CDTF">2025-04-09T20:06:11Z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