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Users\Charly\Desktop\L.C. SANDOVAL\CUENTA PUBLICA 2025\2do trimestre\"/>
    </mc:Choice>
  </mc:AlternateContent>
  <xr:revisionPtr revIDLastSave="0" documentId="8_{4B9A216B-636C-4918-8189-6EB6C0612884}" xr6:coauthVersionLast="47" xr6:coauthVersionMax="47" xr10:uidLastSave="{00000000-0000-0000-0000-000000000000}"/>
  <bookViews>
    <workbookView xWindow="-120" yWindow="-120" windowWidth="29040" windowHeight="15720" tabRatio="691" firstSheet="1" activeTab="1" xr2:uid="{00000000-000D-0000-FFFF-FFFF00000000}"/>
  </bookViews>
  <sheets>
    <sheet name="Hoja2" sheetId="19" r:id="rId1"/>
    <sheet name="JUNIO 2025" sheetId="20" r:id="rId2"/>
    <sheet name="Hoja1" sheetId="7" state="hidden" r:id="rId3"/>
  </sheets>
  <definedNames>
    <definedName name="_xlnm._FilterDatabase" localSheetId="1" hidden="1">'JUNIO 2025'!$A$3:$AA$418</definedName>
    <definedName name="_ftn1" localSheetId="1">'JUNIO 2025'!#REF!</definedName>
    <definedName name="_ftnref1" localSheetId="1">'JUNIO 2025'!#REF!</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20" l="1"/>
  <c r="G44" i="20"/>
  <c r="G250" i="20" l="1"/>
  <c r="G252" i="20"/>
</calcChain>
</file>

<file path=xl/sharedStrings.xml><?xml version="1.0" encoding="utf-8"?>
<sst xmlns="http://schemas.openxmlformats.org/spreadsheetml/2006/main" count="5517" uniqueCount="1924">
  <si>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</si>
  <si>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</si>
  <si>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</si>
  <si>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</si>
  <si>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</si>
  <si>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</si>
  <si>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</si>
  <si>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</si>
  <si>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</si>
  <si>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</si>
  <si>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</si>
  <si>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</si>
  <si>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</si>
  <si>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</si>
  <si>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</si>
  <si>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</si>
  <si>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</si>
  <si>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</si>
  <si>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</si>
  <si>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</si>
  <si>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</si>
  <si>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</si>
  <si>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</si>
  <si>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</si>
  <si>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</si>
  <si>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</si>
  <si>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</si>
  <si>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</si>
  <si>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</si>
  <si>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</si>
  <si>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</si>
  <si>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</si>
  <si>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</si>
  <si>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</si>
  <si>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</si>
  <si>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</si>
  <si>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</si>
  <si>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</si>
  <si>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</si>
  <si>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</si>
  <si>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</si>
  <si>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</si>
  <si>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</si>
  <si>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</si>
  <si>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</si>
  <si>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</si>
  <si>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Desarrollo Económico</t>
  </si>
  <si>
    <t>Gobierno y Finanzas</t>
  </si>
  <si>
    <t>Otros</t>
  </si>
  <si>
    <t xml:space="preserve">Valor del numerador de la formula </t>
  </si>
  <si>
    <t>Resultado del indicador</t>
  </si>
  <si>
    <t>Unidad de medida de las variables del indicador</t>
  </si>
  <si>
    <t>MIR</t>
  </si>
  <si>
    <t>Indicadores</t>
  </si>
  <si>
    <t>Descripción de variables de la fórmula</t>
  </si>
  <si>
    <t>Avance/ Programado</t>
  </si>
  <si>
    <t xml:space="preserve">Clasificación Programática acorde al CONAC
</t>
  </si>
  <si>
    <t>20a</t>
  </si>
  <si>
    <t>REGIDORES</t>
  </si>
  <si>
    <t>SINDICATURA</t>
  </si>
  <si>
    <t>UVEG</t>
  </si>
  <si>
    <t>Fin</t>
  </si>
  <si>
    <t>Proposito</t>
  </si>
  <si>
    <t>((A / B) - 1) * 100</t>
  </si>
  <si>
    <t>Componente</t>
  </si>
  <si>
    <t>Actividad</t>
  </si>
  <si>
    <t>(A / B) * 100</t>
  </si>
  <si>
    <t>Si</t>
  </si>
  <si>
    <t>SECRETARIA</t>
  </si>
  <si>
    <t>OFICIALIA</t>
  </si>
  <si>
    <t>OBRAS P</t>
  </si>
  <si>
    <t>SERVICIOS PUB</t>
  </si>
  <si>
    <t>SEGURIDAD PUB</t>
  </si>
  <si>
    <t>CONTRALORIA</t>
  </si>
  <si>
    <t>D SOCIAL</t>
  </si>
  <si>
    <t>EDUCACION</t>
  </si>
  <si>
    <t>DEPORTE</t>
  </si>
  <si>
    <t>D ECONOMICO</t>
  </si>
  <si>
    <t>ARCHIVO</t>
  </si>
  <si>
    <t>JUZGADO</t>
  </si>
  <si>
    <t>SRE</t>
  </si>
  <si>
    <t>PROTECCION C</t>
  </si>
  <si>
    <t>IMPUESTO PRE</t>
  </si>
  <si>
    <t>I MUJER</t>
  </si>
  <si>
    <t>DESARROLLO U</t>
  </si>
  <si>
    <t>CATASTRO</t>
  </si>
  <si>
    <t>I PLANEACION</t>
  </si>
  <si>
    <t>FISCALIZACION</t>
  </si>
  <si>
    <t>D RURAL</t>
  </si>
  <si>
    <t>ECOLOGÍA</t>
  </si>
  <si>
    <t>IMUVIM</t>
  </si>
  <si>
    <t xml:space="preserve">TASA DE VARIACION </t>
  </si>
  <si>
    <t>PORCENTAJE</t>
  </si>
  <si>
    <t>TESORERIA</t>
  </si>
  <si>
    <t>JURIDICO</t>
  </si>
  <si>
    <t>CASA DE LA CULTURA</t>
  </si>
  <si>
    <t>TRANSITO</t>
  </si>
  <si>
    <t>UAIP</t>
  </si>
  <si>
    <t>D. HUMANOS</t>
  </si>
  <si>
    <t>MERCADOS</t>
  </si>
  <si>
    <t>PANTEONES</t>
  </si>
  <si>
    <t>CRONISTA</t>
  </si>
  <si>
    <t>ZOOLOGICO</t>
  </si>
  <si>
    <t>RECURSOS HUMANOS</t>
  </si>
  <si>
    <t>PRESIDENCIA</t>
  </si>
  <si>
    <t>COMUNICACIÓN S</t>
  </si>
  <si>
    <t>Rótulos de fila</t>
  </si>
  <si>
    <t>Total general</t>
  </si>
  <si>
    <t>Cuenta de 3</t>
  </si>
  <si>
    <t>ATENCIÓN A LA CIUDADANÍA (2025)</t>
  </si>
  <si>
    <t>PERCEPCIÓN CIUDADANA</t>
  </si>
  <si>
    <t>(A: TOTAL DE POB: TOTAL DE LA POBLACIÓN ENCUESTADALACIÓN ENCUESTADA QUE CALIFICA LA GESTIÓN PRESIDENCIAL CON CALIFICACIÓN APROB: TOTAL DE LA POBLACIÓN ENCUESTADAATORIA / B: TOTAL DE LA POBLACIÓN ENCUESTADA) * 100</t>
  </si>
  <si>
    <t>90% TOTAL DE POBLACIÓN ENCUESTADA QUE CALIFICA LA GESTIÓN PRESIDENCIAL CON CALIFICACIÓN APROBATORIA/TOTAL DE LA POBLACIÓN ENCUESTADA*100</t>
  </si>
  <si>
    <t>DERECHO DE AUDIENCIA</t>
  </si>
  <si>
    <t>((A: NUMERO DE SOLICITUDES DE AUDIENCIA ATENDIDAS TRIMESTRAL ACTUAL / B: NUMERO DE SOLICITUDES DE AUDIENCIA ATENDIDAS TRIMESTRE ANTERIOR) - 1) * 100</t>
  </si>
  <si>
    <t>50% NUMERO DE SOLICITUDES DE AUDIENCIA ATENDIDAS TRIMESTRAL ACTUAL / NUMERO DE SOLICITUDES DE AUDIENCIA ATENDIDAS TRIMESTRE ANTERIOR) -1 )100</t>
  </si>
  <si>
    <t>ACCIONES EMPRENDIDAS A FAVOR DE LA CIUDADANÍA</t>
  </si>
  <si>
    <t>((A: NUMERO DE APOYOS OTORGADOS MES/ AÑO 2024 / B: NUMERO DE APOYOS OTORGADOS MES/ AÑO 2023) - 1) * 100</t>
  </si>
  <si>
    <t>55% NUMERO DE APOYOS OTORGADOS MES/ AÑO 2024/NUMERO DE APOYOS OTORGADOS MES/ AÑO 2023)-1X100</t>
  </si>
  <si>
    <t>ACUERDOS Y CONVENIOS PARA EL FORTALECIMIENTO DE LAS RELACIONES ENTRE ORGANISMOS DE LA ADMINISTRACIÓN PÚBLICA MUNICIPAL</t>
  </si>
  <si>
    <t>A</t>
  </si>
  <si>
    <t>A: CONVENIOS Y ACUERDOS CELEB: RADOS 2024</t>
  </si>
  <si>
    <t>20 CONVENIOS Y ACUERDOS CELEBRADOS 2024</t>
  </si>
  <si>
    <t>DAR PRIORIDAD A LA ATENCIÓN DE SOLICITUDES RECIBIDAS</t>
  </si>
  <si>
    <t>(A: SOLICITUDES ATENDIDAS / B: SOLICITUDES RECIBIDAS) * 100</t>
  </si>
  <si>
    <t>75% (SOLICITUDES ATENDIDAS/SOLICITUDES RECIBIDAS)*100</t>
  </si>
  <si>
    <t>ACTUALIZAR LA BASE DE DATOS DE LOS ORGANISMOS SOCIALES, EMPRESARIALES Y EDUCATIVOS</t>
  </si>
  <si>
    <t>A: ACTUALIZACIÓN DE DATOS ATENDIDOS 2025</t>
  </si>
  <si>
    <t>1 ACTUALIZACIÓN DE DATOS ATENDIDOS 2025</t>
  </si>
  <si>
    <t>COORDINAR ACCIONES DEL AYUNTAMIENTO (2025)</t>
  </si>
  <si>
    <t>APLICAR EL MARCO JURÍDICO PARA LA ESTABILIDAD SOCIAL DEL MUNICIPIO Y DE LA ADMISTRACIÓN PÚBLICA</t>
  </si>
  <si>
    <t>(A: (NÚMERO DE EVENTOS ATENDIDOS QUE PUDIERAN AFECTAR AL MUNICIPIO DESDE EL PUNTO DE VISTA SOCIAL, SEGURIDAD, ECONÓMICOY POLÍTICO/ / B: NÚMERO DE EVENTOS PRESENTADOS QUE PUDIERAN AFECTAR AL MUNICIPIO DESDE EL PUNTO DE VISTA SOCIAL, SEGURIDAD, ECONÓMICOY POLÍTICO) * 100</t>
  </si>
  <si>
    <t>100% (NÚMERO DE EVENTOS ATENDIDOS QUE PUDIERAN AFECTAR AL MUNICIPIO DESDE EL PUNTO DE VISTA SOCIAL, SEGURIDAD, ECONÓMICOY POLÍTICO/ NÚMERO DE EVENTOS PRESENTADOS QUE PUDIERAN AFECTAR AL MUNICIPIO DESDE EL PUNTO DE VISTA SOCIAL, SEGURIDAD, ECONÓMICOY POLÍTICO)X</t>
  </si>
  <si>
    <t>PORCENTAJE DE CUMPLIMIENTO</t>
  </si>
  <si>
    <t>(A: NÚMERO DE CONSTANCIAS EXPEDIDAS / B: NÚMERO DE CONSTANCIAS RECIBIDA) * 100</t>
  </si>
  <si>
    <t>100% (NÚMERO DE CONSTANCIAS EXPEDIDAS/NÚMERO DE CONSTANCIAS RECIBIDAS)*100</t>
  </si>
  <si>
    <t>PROGRAMA ANUAL</t>
  </si>
  <si>
    <t>A: NÚMERO DE REUNIONES DE TRAB: AJO REALIZADAS</t>
  </si>
  <si>
    <t>24 NÚMERO DE REUNIONES DE TRABAJO REALIZADAS</t>
  </si>
  <si>
    <t>REGLAMENTOS MUNICPALES ACTUALIZADOS</t>
  </si>
  <si>
    <t>(A: SUMATORIRA DE REGLAMENTOS VIGENTES / B: SUMATORIA TOTAL DE REGLAMENTOS) * 100</t>
  </si>
  <si>
    <t>100% SUMATORIRA DE REGLAMENTOS VIGENTES/ SUMATORIA TOTAL DE REGLAMENTOS</t>
  </si>
  <si>
    <t>NÚMERO DE NUEVOS CONSEJOS</t>
  </si>
  <si>
    <t>((A: NÚMERO DE NUEVOS CONSEJOS CIUDADAS CONFORMADOS / B: NÚMERO DE NUEVOS CONSEJOS CIUDADES PLANEADOS) - 1) * 100</t>
  </si>
  <si>
    <t>100% NÚMERO DE NUEVOS CONSEJOS CIUDADAS CONFORMADOS/NÚMERO DE NUEVOS CONSEJOS CIUDADES PLANEADOS</t>
  </si>
  <si>
    <t>ELABORACIÓN DE DOCUMENTOS</t>
  </si>
  <si>
    <t>A: NÚMERO DE ACTAS LEVANTADAS</t>
  </si>
  <si>
    <t>50 NÚMERO DE ACTAS LEVANTADAS</t>
  </si>
  <si>
    <t>(A: NÚMERO DE ACUERDOS CUMPLIDOS / B: ) * 100</t>
  </si>
  <si>
    <t>100% NÚMERO DE ACUERDOS CUMPLIDOS</t>
  </si>
  <si>
    <t>PROCENTAJE DE LOS PROYECTOS AUTORIZADOS</t>
  </si>
  <si>
    <t>(A: NÚMERO DE REGLAMENTOS PUB: NÚMERO DE REGLAMENTOS AUTORIZADOSLICADOS / B: NÚMERO DE REGLAMENTOS AUTORIZADOS) * 100</t>
  </si>
  <si>
    <t>100% NÚMERO DE REGLAMENTOS PUBLICADOS/NÚMERO DE REGLAMENTOS AUTORIZADOS</t>
  </si>
  <si>
    <t>PORCENTAJE CORDINACIÓN DE ACCIONES</t>
  </si>
  <si>
    <t>(A: NÚMERO DE ACCIONES DE VINCULACIÓN REALIZADOSE / B: NÚMERO DE ACCIONES D VINCULACIONES PLANEADOS) * 100</t>
  </si>
  <si>
    <t>100%NÚMERO DE ACCIONES DE VINCULACIÓN REALIZADOSE/NÚMERO DE ACCIONES D VINCULACIONES PLANEADOS</t>
  </si>
  <si>
    <t>GESTIONAR LA POLÍTICA FISCAL Y EJERCICIO DEL GASTO (2025)</t>
  </si>
  <si>
    <t>MANTENER EL NIVEL DEL BALANCE OPERATIVO SUPERAVITARIO</t>
  </si>
  <si>
    <t>(A: TOTAL DE INGRESO OPERATIVO / B: TOTAL DEL GASTO OPERATIVO) * 100</t>
  </si>
  <si>
    <t>1.1 a 1 (TOTAL DE INGRESO OPERATIVO/ TOTAL DEL GASTO OPERATIVO)</t>
  </si>
  <si>
    <t>PORCENTAJE DE RECURSOS PÚBLICOS DESTINADOS A GASTO DE INVERSIÓN</t>
  </si>
  <si>
    <t>(A: MONTO DE LOS RECURSOS DESTINADOS A GASTO DE INVERSIÓN / B: TOTAL DE LOS RECURSOS PRESUPUESTADOS) * 100</t>
  </si>
  <si>
    <t>30%(MONTO DE LOS RECURSOS DESTINADOS A GASTO DE INVERSIÓN/TOTAL DE LOS RECURSOS PRESUPUESTADOS ) * 100</t>
  </si>
  <si>
    <t>PRESUPUESTO DE INGRESOS</t>
  </si>
  <si>
    <t>((A: TOTAL DE INGRESOS RECAUDADOS AÑO ACTUAL / B: TOTAL DE INGRESOS PRONOSTICADOS AÑO ACTUAL) - 1) * 100</t>
  </si>
  <si>
    <t>100% ((TOTAL DE INGRESOS RECAUDADOS AÑO ACTUAL / TOTAL DE INGRESOS PRONOSTICADOS AÑO ACTUAL)-1X100</t>
  </si>
  <si>
    <t>POLÍTICAS FINANCIERAS DEL GASTO PUBLICO</t>
  </si>
  <si>
    <t>(A: PRESUPUESTO EJERCICIO / B: PRESUPUESTO AUTORIZADO) * 100</t>
  </si>
  <si>
    <t>100% (PRESUPUESTO EJERCICIO / PRESUPUESTO AUTORIZADO) 100</t>
  </si>
  <si>
    <t>PORCENTAJE DE CUENTAS PUBLICAS EMITIDAS EN TIEMPO Y FORMA</t>
  </si>
  <si>
    <t>(A: (NÚMERO DE REPORTES (CUENTAS PUB: NUMERO DE REPORTES (CUENTAS PUBLICAS) REQUERIDASLICAS) EMITIDAS / B: NUMERO DE REPORTES (CUENTAS PUBLICAS) REQUERIDAS) * 100</t>
  </si>
  <si>
    <t>100% (NÚMERO DE REPORTES (CUENTAS PUBLICAS) EMITIDAS /NUMERO DE REPORTES (CUENTAS PUBLICAS) REQUERIDAS)</t>
  </si>
  <si>
    <t>PORCENTAJE DE PROPUESTA DE LINEAMIENTOS Y DISPOSICIONES ENTREGADAS</t>
  </si>
  <si>
    <t>A: (NÚMERO DE PROPUESTAS REALIZADAS DE LINEAMIENTOS Y DISPOSICIONES</t>
  </si>
  <si>
    <t>2 (NÚMERO DE PROPUESTAS REALIZADAS DE LINEAMIENTOS Y DISPOSICIONES</t>
  </si>
  <si>
    <t>AVANCES EN LA IMPLEMENTACIÓN DEL P.B.R.</t>
  </si>
  <si>
    <t>A: NÚMERO DE ACCIONES REALIZADAS AÑO 2025</t>
  </si>
  <si>
    <t>2 NÚMERO DE ACCIONES REALIZADAS AÑO 2025</t>
  </si>
  <si>
    <t>PORCENTAJE DE DOCUMENTOS PUBLICADOS EN TIEMPO Y FORMA</t>
  </si>
  <si>
    <t>(A: NUMERO DE DOCUMENTOS PUB: NUMERO DE DOCUMENTOS PROGRAMADOS)LICADOS / B: NUMERO DE DOCUMENTOS PROGRAMADOS)) * 100</t>
  </si>
  <si>
    <t>100% ( NUMERO DE DOCUMENTOS PUBLICADOS/ NUMERO DE DOCUMENTOS PROGRAMADOS)</t>
  </si>
  <si>
    <t>FORTALECIMIENTO DE LOS INGRESOS PROPIOS</t>
  </si>
  <si>
    <t>((A: TOTAL DE INGRESOS PROPIOS RECAUDADOS AÑO ACTUAL / B: TOTAL DE INGRESOS PROPIOS RECAUDADOS AÑO ANTERIOR) - 1) * 100</t>
  </si>
  <si>
    <t>5.5% (TOTAL DE INGRESOS PROPIOS RECAUDADOS AÑO ACTUAL / TOTAL DE INGRESOS PROPIOS RECAUDADOS AÑO ANTERIOR )-1X 100</t>
  </si>
  <si>
    <t>INCREMENTAR EL NIVEL DE RECAUDACIÓN DE INGRESOS</t>
  </si>
  <si>
    <t>A: NUMERO DE CAMPAÑAS DE RECAUDACIÓN</t>
  </si>
  <si>
    <t>2 NUMERO DE CAMPAÑAS DE RECAUDACIÓN</t>
  </si>
  <si>
    <t>VARIACIÓN PRESUPUESTAL</t>
  </si>
  <si>
    <t>((A: PRESUPUESTO AUTORIZADO AÑO ACTUAL / B: PRESUPUESTO AUTORIZADO AÑO ANTERIOR) - 1) * 100</t>
  </si>
  <si>
    <t>4% ((PRESUPUESTO AUTORIZADO AÑO ACTUAL/ PRESUPUESTO AUTORIZADO AÑO ANTERIOR)-1 *100)</t>
  </si>
  <si>
    <t>EFICIENCIA EN LA ASIGNACIÓN PRESUPUESTAL</t>
  </si>
  <si>
    <t>((A: (TOTAL DE RECURSOS CAPITULO 2000 Y 3000 DURANTE AÑO ACTUAL / B: (TOTAL DE RECURSOS CAPITULO 2000 Y 3000 DURANTE AÑO ANTERIOR) - 1) * 100</t>
  </si>
  <si>
    <t>-2% ((TOTAL DE RECURSOS CAPITULO 2000 Y 3000 DURANTE AÑO ACTUAL/ TOTAL DE RECURSOS CAPITULO 2000 Y 3000 AÑO ANTERIOR)-1)100</t>
  </si>
  <si>
    <t>NÚMERO DE SECCIONES QUE INTEGRAN EL PRESUPUESTO DE EGRESOS DEL MUNICIPIO</t>
  </si>
  <si>
    <t>(A: NUMERO DE ESTADOS FINANCIEROS Y ANEXOS REALIZADOS Y EMITIDOS / B: NUMERO DE ESTADOS FINANCIEROS Y ANEXOS REALIZADOS Y EMITIDOS) * 100</t>
  </si>
  <si>
    <t>100% (NUMERO DE ESTADOS FINANCIEROS Y ANEXOS REALIZADOS Y EMITIDOS/ NUMERO DE ESTADOS FINANCIEROS Y ANEXOS REALIZADOS Y EMITIDOS)</t>
  </si>
  <si>
    <t>DIAGNOSTICO SOBRE NORMATIVIDAD VIGENTE Y NECESARIA.</t>
  </si>
  <si>
    <t>A: (DIAGNOSTICO DE DISPOSICIONES REALIZADAS/ DIAGNOSTICO DE DISPOSICIONES PROGRAMADAS)100</t>
  </si>
  <si>
    <t>(DIAGNOSTICO DE DISPOSICIONES REALIZADAS/ DIAGNOSTICO DE DISPOSICIONES PROGRAMADAS)100</t>
  </si>
  <si>
    <t>NUMERO DE REPORTES DE DESEMPEÑO PUBLICADOS</t>
  </si>
  <si>
    <t>A: NÚMERO DE REPORTES DESEMPEÑO PUB: LICADOS</t>
  </si>
  <si>
    <t>12 NÚMERO DE REPORTES DESEMPEÑO PUBLICADOS</t>
  </si>
  <si>
    <t>PORCENTAJE DE DOCUMENTOS</t>
  </si>
  <si>
    <t>(A: NUMERO DE DOCUMENTOS PUB: NUMERO DE DOCUMENTOS PROGRAMADOSLICADOS / B: NUMERO DE DOCUMENTOS PROGRAMADOS) * 100</t>
  </si>
  <si>
    <t>ADMINISTRACIÓN DE LOS RECURSOS HUMANOS, TECNOLÓGICOS Y MATERIALES (2025)</t>
  </si>
  <si>
    <t>PORCENTAJE DE DEPENDENCIAS PARA REALIZAR UNA ADQUISICIÓN, DE MANERA ÓPTIMA Y EFICIENTE.</t>
  </si>
  <si>
    <t>(A: (NÚMERO DE DEPENDENCIAS QUE SOLICITAN REALIZAR UNA ADQUISICIÓN / B: NÚMERO DE ADQUISICIONES AUTORIZADAS) * 100</t>
  </si>
  <si>
    <t>100 (NÚMERO DE DEPENDENCIAS QUE SOLICITAN REALIZAR UNA ADQUISICIÓN/NÚMERO DE ADQUISICIONES AUTORIZADAS)</t>
  </si>
  <si>
    <t>PRESUPUESTO MUNICIPAL EJECUTADO DE MANERA EFICIENTE EN LAS ÁREAS MUNICIPALES</t>
  </si>
  <si>
    <t>(A: RECURSO DE COMPRAS ASIGNADO PARA EJERCICIO 2025 / B: ) * 100</t>
  </si>
  <si>
    <t>100% RECURSO DE COMPRAS ASIGNADO PARA EJERCICIO 2023</t>
  </si>
  <si>
    <t>UTILIZACIÓN DEL RECURSO PÚBLICO DE MANERA EFICIENTE</t>
  </si>
  <si>
    <t>(A: NÚMERO DE COMPRAS AUTORIZADAS / B: NUMERO DE SOLICITUD DE COMPRAS) * 100</t>
  </si>
  <si>
    <t>100% (NÚMERO DE COMPRAS AUTORIZADAS/NUMERO DE SOLICITUD DE COMPRAS)X100</t>
  </si>
  <si>
    <t>VERIFICACIÓN PRESUPUESTARIA.</t>
  </si>
  <si>
    <t>(A: 150 CONSULTAS / B: ) * 100</t>
  </si>
  <si>
    <t>100% 150 CONSULTAS</t>
  </si>
  <si>
    <t>REVISIÓN DE ENTRADAS DE ALMACÉN.</t>
  </si>
  <si>
    <t>(A: NÚMERO DE ENTRADAS DE ALMACENA / B: NUMERO DE COMPRAS) * 100</t>
  </si>
  <si>
    <t>100% (NÚMERO DE ENTRADAS DE ALMACENA/NUMERO DE COMPRAS)X100</t>
  </si>
  <si>
    <t>DESARROLLO DE OBRAS Y ACCESOS DE CALIDAD (2025)</t>
  </si>
  <si>
    <t>MONTO DE INVERSIÓN PUBLICA</t>
  </si>
  <si>
    <t>((A: (MONTO DE RECURSOS INVERTIDOS EN OB: (MONTO DE RECURSOS INVERTIDOS EN OBRAS AÑO ANTERIORRAS AÑO ACTUAL / B: (MONTO DE RECURSOS INVERTIDOS EN OBRAS AÑO ANTERIOR) - 1) * 100</t>
  </si>
  <si>
    <t>-50% (MONTO DE RECURSOS INVERTIDOS EN OBRAS AÑO ACTUAL/ MONTO DE RECURSOS INVERTIDOS EN OBRAS AÑO ANTERIOR)X100</t>
  </si>
  <si>
    <t>ATENCIÓN A REPORTES CIUDADANOS</t>
  </si>
  <si>
    <t>(A: NUMERO DE REPORTES ATENDIDOS / B: NUMERO DE REPORTES RECIBIDOS) * 100</t>
  </si>
  <si>
    <t>100% NUMERO DE REPORTES ATENDIDOS / NUMERO DE REPORTES RECIBIDOS)100</t>
  </si>
  <si>
    <t>IMPACTO Y BIENESTAR EN LA POBLACIÓN</t>
  </si>
  <si>
    <t>(A: NUMERO DE LA POB: LACIÓN B: ENEFICIADA CON LA REHAB: ILITACIÓN DE LOS CAMINOS RURALES , CAMINOS URB: ANOS / B: ) * 100</t>
  </si>
  <si>
    <t>55% NUMERO DE LA POBLACIÓN BENEFICIADA CON LA REHABILITACIÓN DE LOS CAMINOS RURALES , CAMINOS URBANOS</t>
  </si>
  <si>
    <t>NÚMERO DE ACCIONES Y OBRAS EJECUTADAS</t>
  </si>
  <si>
    <t>A: (NÚMERO DE ACCIONES Y OB: RAS DE REHAB: ILITACIÓN PROGRAMADAS</t>
  </si>
  <si>
    <t>10 (NÚMERO DE ACCIONES Y OBRAS DE REHABILITACIÓN PROGRAMADAS</t>
  </si>
  <si>
    <t>DESARROLLO DE PROYECTOS DE INFRAESTRUCTURA PARA LA COMPETITIVIDAD</t>
  </si>
  <si>
    <t>A: TOTAL DE PROYECTOS EJECUTIVOS REALIZADOS</t>
  </si>
  <si>
    <t>25 TOTAL DE PROYECTOS EJECUTIVOS REALIZADOS</t>
  </si>
  <si>
    <t>CONSTRUCCIÓN DE OBRAS VIALES PARA MEJORAR LAS CONDICIONES DE TRÁNSITO VEHICULAR Y PEATONAL</t>
  </si>
  <si>
    <t>A: NUMERO DE VIALIDADES CONSTRUIDAS</t>
  </si>
  <si>
    <t>5 NUMERO DE VIALIDADES CONSTRUIDAS</t>
  </si>
  <si>
    <t>REHABILITACIÓN DE LAS DIFERENTES VIALIDADES AFECTADAS POR INCLEMENCIAS DEL TIEMPO, USO Y DESGASTE DE LAS MISMAS (BACHEO)</t>
  </si>
  <si>
    <t>A: NUMERO DE VIALIDADES REHAB: ILITADAS</t>
  </si>
  <si>
    <t>10 NUMERO DE VIALIDADES REHABILITADAS</t>
  </si>
  <si>
    <t>NÚMERO DE METROS DE REHABILITACIONES Y CONSTRUCCIÓN</t>
  </si>
  <si>
    <t>A: (NÚMERO DE ACCIONES Y OB: RAS DE CONSERVACIÓN DE ESPACIOS PÚB: LICOS</t>
  </si>
  <si>
    <t>10 (NÚMERO DE ACCIONES Y OBRAS DE CONSERVACIÓN DE ESPACIOS PÚBLICOS</t>
  </si>
  <si>
    <t>EXPEDIENTES TÉCNICOS VALIDADOS</t>
  </si>
  <si>
    <t>A: (TOTAL DE EXPEDIENTES TÉCNICOS ELAB: ORADOS Y VALIDADOS 2024)</t>
  </si>
  <si>
    <t>25 (TOTAL DE EXPEDIENTES TÉCNICOS ELABORADOS Y VALIDADOS 2024)</t>
  </si>
  <si>
    <t>PRESTACIÓN DE SERVICIOS PÚBLICOS MUNICIPALES (2025)</t>
  </si>
  <si>
    <t>(A: (TOTAL DE RESPUESTAS CON RESULTADO FAVORAB: TOTAL DE ENCUESTAS REALIZADASLE / B: TOTAL DE ENCUESTAS REALIZADAS) * 100</t>
  </si>
  <si>
    <t>75% (TOTAL DE RESPUESTAS CON RESULTADO FAVORABLE/ TOTAL DE ENCUESTAS REALIZADAS)</t>
  </si>
  <si>
    <t>ACTIVIDADES REALIZADAS</t>
  </si>
  <si>
    <t>(A: NUMERO DE ACTIVIDADES REALIZADAS EN EL AÑO / B: NUMERO DE ACTIVIDADES PROGRAMAS EN EL AÑO) * 100</t>
  </si>
  <si>
    <t>80% (NUMERO DE ACTIVIDADES REALIZADAS EN EL AÑO / NUMERO DE ACTIVIDADES PROGRAMAS EN EL AÑO) 100</t>
  </si>
  <si>
    <t>PROGRAMA DE PRESTACIÓN DE SERVIOS</t>
  </si>
  <si>
    <t>85% (TOTAL DE RESPUESTAS CON RESULTADO FAVORABLE/ TOTAL DE ENCUESTAS REALIZADAS) 100</t>
  </si>
  <si>
    <t>PROGRAMA DE CAPACITACIÓN</t>
  </si>
  <si>
    <t>(A: (PERSONAS PROGRAMADAS PARA CAPACITAR / B: TOTAL DE PERSONAS QUE REQUIEREN DE CAPACITACIÓN) * 100</t>
  </si>
  <si>
    <t>80% (PERSONAS PROGRAMADAS PARA CAPACITAR/TOTAL DE PERSONAS QUE REQUIEREN DE CAPACITACIÓN) X 100</t>
  </si>
  <si>
    <t>REPORTES ANTENDIDO</t>
  </si>
  <si>
    <t>(A: TOTAL DE RESPUESTAS CON RESULTADO FAVORAB: TOTAL DE ENCUESTAS REALIZADASLE / B: TOTAL DE ENCUESTAS REALIZADAS) * 100</t>
  </si>
  <si>
    <t>75% (TOTAL DE RESPUESTAS CON RESULTADO FAVORABLE/ TOTAL DE ENCUESTAS REALIZADAS) 100</t>
  </si>
  <si>
    <t>MANTENIMIENTO DE EQUIPO</t>
  </si>
  <si>
    <t>((A: NÚMERO DE HORAS-EQUIPO FUERA DE DISPONIB: TOTAL DE HORAS-EQUIPO-MESILIDAD POR MANTENIMIENTO NO PROGRAMADO / B: TOTAL DE HORAS-EQUIPO-MES) - 1) * 100</t>
  </si>
  <si>
    <t>75% ((NÚMERO DE HORAS-EQUIPO FUERA DE DISPONIBILIDAD POR MANTENIMIENTO NO PROGRAMADO / TOTAL DE HORAS-EQUIPO-MES) -1 ) X 100</t>
  </si>
  <si>
    <t>CAPACITACIÓN AL PERSONAL</t>
  </si>
  <si>
    <t>(A: PERSONAS PROGRAMADAS PARA CAPACITAR / B: TOTAL DE PERSONAS QUE REQUIEREN DE CAPACITACIÓN) * 100</t>
  </si>
  <si>
    <t>SEGURIDAD PUBLICA CIUDADANA (2025)</t>
  </si>
  <si>
    <t>PORCENTAJE DE RESULTADOS DE PERCEPCIÓN CIUDADANA</t>
  </si>
  <si>
    <t>(A: TOTAL DE ENCUESTAS CON RESPUESTA FAVORAB: TOTAL DE ENCUESTAS REALIZADASLE / B: TOTAL DE ENCUESTAS REALIZADAS) * 100</t>
  </si>
  <si>
    <t>70% (TOTAL DE ENCUESTAS CON RESPUESTA FAVORABLE/ TOTAL DE ENCUESTAS REALIZADAS)100</t>
  </si>
  <si>
    <t>PRESENCIA POLICIAL</t>
  </si>
  <si>
    <t>(A: TOTAL DE ELEMENTOS EN LA CORPORACIÓN / B: TOTAL DE POBLACIÓN) * 100</t>
  </si>
  <si>
    <t>100% (TOTAL DE ELEMENTOS EN LA CORPORACIÓN / TOTAL DE POBLACIÓN )100</t>
  </si>
  <si>
    <t>ÍNDICE DELICTIVO</t>
  </si>
  <si>
    <t>((A: TOTAL DE ÍNDICE DELICTIVO COMETIDOS AÑO ACTUAL / B: TOTAL DE ÍNDICE DELICTIVO COMETIDOS AÑO ANTERIOR) - 1) * 100</t>
  </si>
  <si>
    <t>-2% ((TOTAL DE ÍNDICE DELICTIVO COMETIDOS AÑO ACTUAL/ TOTAL DE ÍNDICE DELICTIVO AÑO ANTERIOR) -1)100</t>
  </si>
  <si>
    <t>PORCENTAJE DE ELEMENTOS DE LA CORPORACIÓN QUE CUENTAN CON EL PERFIL Y CAPACITACIÓN ADECUADOS.</t>
  </si>
  <si>
    <t>(A: NÚMERO DE ELEMENTOS CON PERFIL ADECUADO Y CAPACITADOS / B: TOTAL DE ELEMENTOS INTEGRANTES DE LA CORPORACIÓN) * 100</t>
  </si>
  <si>
    <t>90% PORCENTAJE DE ELEMENTOS DE LA CORPORACIÓN QUE CUENTAN CON EL PERFIL Y CAPACITACIÓN ADECUADOS.</t>
  </si>
  <si>
    <t>ACERCAMIENTO CIUDADANO</t>
  </si>
  <si>
    <t>A: NÚMERO DE PROGRAMAS Y ACCIONES IMPLEMENTADOS ( COMITÉS DE VIGILANCIA, LIB: ERACIÓN DE ESPACIOS PÚB: LICOS, GRUPOS VIVOS, PROXIMIDAD SOCIAL)</t>
  </si>
  <si>
    <t>1 NÚMERO DE PROGRAMAS Y ACCIONES IMPLEMENTADOS ( COMITÉS DE VIGILANCIA, LIBERACIÓN DE ESPACIOS PÚBLICOS, GRUPOS VIVOS, PROXIMIDAD SOCIAL)</t>
  </si>
  <si>
    <t>OPERATIVOS DE SEGURIDAD PÚBLICA Y VIALIDAD</t>
  </si>
  <si>
    <t>A: NUMERO DE OPERATIVOS IMPLEMENTADOS</t>
  </si>
  <si>
    <t>50 NUMERO DE OPERATIVOS IMPLEMENTADOS</t>
  </si>
  <si>
    <t>PORCENTAJE UNIDADES EN CONDICIONES DE OPERAR.</t>
  </si>
  <si>
    <t>(A: NÚMERO DE UNIDADES EN CONDICIONES DE OPERAR / B: TOTAL DE UNIDADES) * 100</t>
  </si>
  <si>
    <t>40% (NÚMERO DE UNIDADES EN CONDICIONES DE OPERAR / TOTAL DE UNIDADES) X 100</t>
  </si>
  <si>
    <t>CAPACITACIÓN Y CERTIFICACIÓN</t>
  </si>
  <si>
    <t>A: NUMERO DE CAPACITACIÓN Y CERTIFICACIÓN PARA EL PERSONAL DE PROTECCIÓN CIVIL IMPLEMENTADO</t>
  </si>
  <si>
    <t>12 NUMERO DE CAPACITACIÓN Y CERTIFICACIÓN PARA EL PERSONAL DE PROTECCIÓN CIVIL IMPLEMENTADO</t>
  </si>
  <si>
    <t>LOS NEGOCIOS Y CENTROS COMERCIALES DEL MUNICIPIO CUMPLEN CON EL REGLAMENTO EN MATERIA DE VERIFICACIÓN E INSPECCIÓN</t>
  </si>
  <si>
    <t>A: NUMERO DE VERIFICACIÓN INSPECCIONADOS DIRIGIDO A NEGOCIOS Y CENTRO COMERCIALES</t>
  </si>
  <si>
    <t>400 NUMERO DE VERIFICACIÓN INSPECCIONADOS DIRIGIDO A NEGOCIOS Y CENTRO COMERCIALES</t>
  </si>
  <si>
    <t>CURSOS DE ACTUALIZACIÓN</t>
  </si>
  <si>
    <t>A: NUMERO DE CURSOS DE PRIMEROS AUXILIOS EN EMPRESAS, NEGOCIOS Y POB: LACIÓN:</t>
  </si>
  <si>
    <t>48 NUMERO DE CURSOS DE PRIMEROS AUXILIOS EN EMPRESAS, NEGOCIOS Y POBLACIÓN:</t>
  </si>
  <si>
    <t>ATENCIÓN A ACCIDENTES Y EMERGENCIAS</t>
  </si>
  <si>
    <t>(A: NUMERO DE ACCIDENTES ATENDIDOS / B: NUMERO DE ACCIDENTES OCURRIDOS) * 100</t>
  </si>
  <si>
    <t>100% NUMERO DE ACCIDENTES ATENDIDOS/ NUMERO DE ACCIDENTES OCURRIDOS)100</t>
  </si>
  <si>
    <t>ATLAS DE RIESGO Y PROGRAMAS</t>
  </si>
  <si>
    <t>A: NÚMERO DE ACTUALIZACIONES AL ALTLAS DE RIESGO Y PROGRAMAS</t>
  </si>
  <si>
    <t>21 NÚMERO DE ACTUALIZACIONES AL ALTLAS DE RIESGO Y PROGRAMAS</t>
  </si>
  <si>
    <t>PROTOCOLOS</t>
  </si>
  <si>
    <t>A: NUMERO DE PROTOCOLOS DE ATENCIÓN DE EMERGENCIAS IMPLEMENTADAS</t>
  </si>
  <si>
    <t>3 NUMERO DE PROTOCOLOS DE ATENCIÓN DE EMERGENCIAS IMPLEMENTADAS</t>
  </si>
  <si>
    <t>CANTIDAD DE CURSOS</t>
  </si>
  <si>
    <t>A: NUMERO DE CURSOS REALIZADOS</t>
  </si>
  <si>
    <t>6 NUMERO DE CURSOS REALIZADOS</t>
  </si>
  <si>
    <t>FALTAS ADMINISTRATIVAS</t>
  </si>
  <si>
    <t>((A: TOTAL DE FALTAS ADMINISTRATIVAS MES ACTUA / B: TOTAL DE FALTAS ADMINISTRATIVAS MES ANTERIOR) - 1) * 100</t>
  </si>
  <si>
    <t>-2% TOTAL DE FALTAS ADMINISTRATIVAS MES ACTUAL/ TOTAL DE FALTAS ADMINISTRATIVAS MES ANTERIOR)-1X100</t>
  </si>
  <si>
    <t>PERFIL DE PUESTO Y PORCENTAJE DE ELEMENTOS APROBADOS EN EL CUMPLIMIENTO Y APROBACIÓN DE EVALUACIONES REQUERIDOS.</t>
  </si>
  <si>
    <t>(A: NUMERO DE PERFILES / B: NUMERO DE ELEMENTOS CAPACITADOS Y EVALUADOS.) * 100</t>
  </si>
  <si>
    <t>90% NUMERO DE PERFILES / NUMERO DE ELEMENTOS CAPACITADOS Y EVALUADOS.</t>
  </si>
  <si>
    <t>VECINO VIGILANTE</t>
  </si>
  <si>
    <t>A: NUMERO DE COMITÉS VECINALES ESTAB: LECIDOS AÑO ACTUAL</t>
  </si>
  <si>
    <t>8 NUMERO DE COMITÉS VECINALES ESTABLECIDOS AÑO ACTUAL</t>
  </si>
  <si>
    <t>SOCIALIZACIÓN Y PREVENCIÓN</t>
  </si>
  <si>
    <t>A: NÚMERO DE PLÁTICAS IMPARTIDAS</t>
  </si>
  <si>
    <t>40 NÚMERO DE PLÁTICAS IMPARTIDAS</t>
  </si>
  <si>
    <t>REALIZACION DE ACCIONES DE PREVENCIÓN DEL DELITO</t>
  </si>
  <si>
    <t>A: NUMERO DE PROGRAMAS - EVENTOS ( CULTURA DE LECTURA, CULTURA DE LEGALIDAD, CONTRA LAS DROGAS, VIOLENCIA,</t>
  </si>
  <si>
    <t>20 NUMERO DE PROGRAMAS - EVENTOS ( CULTURA DE LECTURA, CULTURA DE LEGALIDAD, CONTRA LAS DROGAS, VIOLENCIA,</t>
  </si>
  <si>
    <t>INCREMENTAR LA PRESENCIA EN LOS EVENTOS QUE SE PROGRAMAN DURANTE EL AÑO EN EL MUNICIPIO.</t>
  </si>
  <si>
    <t>A: NUMERO DE OPERATIVOS COORDINADOS CON LOS DIVERSOS NIVELES DE GOB: IERNO</t>
  </si>
  <si>
    <t>50 NUMERO DE OPERATIVOS COORDINADOS CON LOS DIVERSOS NIVELES DE GOBIERNO</t>
  </si>
  <si>
    <t>EQUIPAMIENTO Y PROTECCIÓN</t>
  </si>
  <si>
    <t>(A: ELEMENTOS DE SEGURIDAD PÚB: TOTAL DE ELEMENTOS DE SEGURIDAD PUBLICALICA CON EQUIPO DE VANGUARDIA / B: TOTAL DE ELEMENTOS DE SEGURIDAD PUBLICA) * 100</t>
  </si>
  <si>
    <t>100% (ELEMENTOS DE SEGURIDAD PÚBLICA CON EQUIPO DE VANGUARDIA/ TOTAL DE ELEMENTOS DE SEGURIDAD PUBLICA)100</t>
  </si>
  <si>
    <t>FORMACIÓN DE ELEMENTOS</t>
  </si>
  <si>
    <t>A: NUMERO DE FORMACIÓN A LOS ELEMENTOS DE LA COORDINACIÓN DE PROTECCIÓN CIVIL</t>
  </si>
  <si>
    <t>12 NUMERO DE FORMACIÓN A LOS ELEMENTOS DE LA COORDINACIÓN DE PROTECCIÓN CIVIL</t>
  </si>
  <si>
    <t>PROGRAMA INTERNO DE PROTECCIÓN CIVIL A EMPRESAS</t>
  </si>
  <si>
    <t>A: APERCIB: IMIENTO DE EMPRESAS PARA LA IMPLEMENTACIÓN DE PROGRAMA INTERNO DE PROTECCIÓN CIVIL.</t>
  </si>
  <si>
    <t>60 APERCIBIMIENTO DE EMPRESAS PARA LA IMPLEMENTACIÓN DE PROGRAMA INTERNO DE PROTECCIÓN CIVIL.</t>
  </si>
  <si>
    <t>CAPACITACIONES TÉCNICAS</t>
  </si>
  <si>
    <t>A: NUMERO DE ACCIONES DE USO Y MANEJO DE EXTINTORES, EVACUACIÓN DE INMUEB: LES, PRIMEROS AUXILIOS, B: USQUEDA Y RESCATE</t>
  </si>
  <si>
    <t>96 NUMERO DE ACCIONES DE USO Y MANEJO DE EXTINTORES, EVACUACIÓN DE INMUEBLES, PRIMEROS AUXILIOS, BUSQUEDA Y RESCATE</t>
  </si>
  <si>
    <t>RESPUESTA LLAMADAS DE EMERGENCIA</t>
  </si>
  <si>
    <t>(A: NUMERO DE LLAMADAS ATENDIDOS / B: NUMERO DE LLAMADAS RECIBIDAS) * 100</t>
  </si>
  <si>
    <t>100% NUMERO DE LLAMADAS ATENDIDOS/ NUMERO DE LLAMADAS RECIBIDAS)100</t>
  </si>
  <si>
    <t>ATLAS DE RIESGO</t>
  </si>
  <si>
    <t>A: ACTUALIZACIONES AL ATLAS DE RIESGO</t>
  </si>
  <si>
    <t>12 ACTUALIZACIONES AL ATLAS DE RIESGO</t>
  </si>
  <si>
    <t>PROGRAMAS ESPECIALES</t>
  </si>
  <si>
    <t>A: NÚMERO DE PROGRAMAS ESPECIALES</t>
  </si>
  <si>
    <t>9 NÚMERO DE PROGRAMAS ESPECIALES</t>
  </si>
  <si>
    <t>CANTIDAD DE CÁMARAS DE VIDEOVIGILANCIA</t>
  </si>
  <si>
    <t>A: NUMERO DE EQUIPO DAÑADO</t>
  </si>
  <si>
    <t>75 NUMERO DE EQUIPO DAÑADO</t>
  </si>
  <si>
    <t>CANTIDAD DE TEMAS</t>
  </si>
  <si>
    <t>A: NUMERO DE TEMAS DE CAPACITACIÓN DESARROLLADOS</t>
  </si>
  <si>
    <t>6 NUMERO DE TEMAS DE CAPACITACIÓN DESARROLLADOS</t>
  </si>
  <si>
    <t>CONTROL DE LA GESTIÓN PUBLICA (2025)</t>
  </si>
  <si>
    <t>VARIACIÓN EN EL NUMERO DE OBSERVACIONES EMITIDAS A LOS ESTADOS FINANCIEROS.</t>
  </si>
  <si>
    <t>((A: NUMERO DE OB: NUMERO DE OBSERVACIONES EMITIDAS AÑO ANTERIORSERVACIONES EMITIDAS AÑO ACTUAL / B: NUMERO DE OBSERVACIONES EMITIDAS AÑO ANTERIOR) - 1) * 100</t>
  </si>
  <si>
    <t>-5% (NUMERO DE OBSERVACIONES EMITIDAS AÑO ACTUAL/ NUMERO DE OBSERVACIONES EMITIDAS AÑO ANTERIOR)-1X100))</t>
  </si>
  <si>
    <t>PORCENTAJE DE PROCEDIMIENTOS ADMINISTRATIVOS CONCLUIDOS RESPECTO DEL PADRÓN TOTAL DE PROCEDIMIENTOS</t>
  </si>
  <si>
    <t>(A: TOTAL DE PROCEDIMIENTOS ADMINISTRATIVOS ATENDIDOS / B: TOTAL DE PROCEDIMIENTOS RECIBIDOS) * 100</t>
  </si>
  <si>
    <t>100%(TOTAL DE PROCEDIMIENTOS ADMINISTRATIVOS ATENDIDOS/ TOTAL DE PROCEDIMIENTOS RECIBIDOS)*100</t>
  </si>
  <si>
    <t>PROGRAMA ANUAL DE AUDITORIAS</t>
  </si>
  <si>
    <t>A: NUMERO DE INFORMES DE AUDITORIA</t>
  </si>
  <si>
    <t>10 NUMERO DE INFORMES DE AUDITORIA</t>
  </si>
  <si>
    <t>DECLARACIONES CUMPLIDAS</t>
  </si>
  <si>
    <t>(A: NUMERO DE DECLARACIONES RECIB: NUMERO DE EMPLEADOS OBLIGADOSIDAS / B: NUMERO DE EMPLEADOS OBLIGADOS) * 100</t>
  </si>
  <si>
    <t>100% NUMERO DE DECLARACIONES RECIBIDAS/ NUMERO DE EMPLEADOS OBLIGADOS)100</t>
  </si>
  <si>
    <t>SEGUIMIENTO A QUEJAS</t>
  </si>
  <si>
    <t>(A: NUMERO DE QUEJAS ATENDIDAS / B: NUMERO DE QUEJAS RECIBIDAS) * 100</t>
  </si>
  <si>
    <t>100% NUMERO DE QUEJAS ATENDIDAS/ NUMERO DE QUEJAS RECIBIDAS)100</t>
  </si>
  <si>
    <t>VERIFICACIÓN DE INFORMACIÓN</t>
  </si>
  <si>
    <t>A: NUMERO DE ANÁLISIS DE LA CUENTA PUB: LICAS REALIZADOS</t>
  </si>
  <si>
    <t>4 NUMERO DE ANÁLISIS DE LA CUENTA PUBLICAS REALIZADOS</t>
  </si>
  <si>
    <t>OBRA SUPERVISADA</t>
  </si>
  <si>
    <t>(A: NUMERO DE PROYECTOS DE OB: NUMERO TOTAL DE PROYECTOS DE OBRA TERMINADARA PUB: NUMERO TOTAL DE PROYECTOS DE OBRA TERMINADALICA SUPERVISADOS / B: NUMERO TOTAL DE PROYECTOS DE OBRA TERMINADA) * 100</t>
  </si>
  <si>
    <t>60% NUMERO DE PROYECTOS DE OBRA PUBLICA SUPERVISADOS/ NUMERO TOTAL DE PROYECTOS DE OBRA TERMINADA)100</t>
  </si>
  <si>
    <t>IMPARTICIÓN DE CURSOS</t>
  </si>
  <si>
    <t>A: NUMERO DE CURSOS DE CAPACITACIÓN REALIZADAS</t>
  </si>
  <si>
    <t>4 NUMERO DE CURSOS DE CAPACITACIÓN REALIZADAS</t>
  </si>
  <si>
    <t>A: NUMERO DE INFORMES DE AUDITORIA A ENTIDADES GENERADORAS DE INGRESOS</t>
  </si>
  <si>
    <t>5 NUMERO DE INFORMES DE AUDITORIA A ENTIDADES GENERADORAS DE INGRESOS</t>
  </si>
  <si>
    <t>VERIFICACIÓN DE METAS</t>
  </si>
  <si>
    <t>(A: (METAS REVISADAS / B: TOTAL DE METAS COMPROMETIDAS) * 100</t>
  </si>
  <si>
    <t>40% (METAS REVISADAS / TOTAL DE METAS COMPROMETIDAS) X 100</t>
  </si>
  <si>
    <t>GENERACIÓN DE REPORTES POR DEPENDENCIAS</t>
  </si>
  <si>
    <t>A: NUMERO DE REPORTES TRIMESTRALES POR DEPENDENCIAS</t>
  </si>
  <si>
    <t>80 NUMERO DE REPORTES TRIMESTRALES POR DEPENDENCIAS</t>
  </si>
  <si>
    <t>ESTATUS DE DECLARACIONES</t>
  </si>
  <si>
    <t>(A: NUMERO DE DECLARACIONES ANUAL, (INICIAL, MODIFICACIÓN Y DE CONCLUSIÓN) / B: NUMERO DE EMPLEADOS DE NUEVO INGRESO, PERMANENTES Y CONCLUYEN ) * 100</t>
  </si>
  <si>
    <t>100%NUMERO DE DECLARACIONES ANUAL, (INICIAL, MODIFICACIÓN Y DE CONCLUSIÓN) / NUMERO DE EMPLEADOS DE NUEVO INGRESO, PERMANENTES Y CONCLUYEN</t>
  </si>
  <si>
    <t>SANCIONES IMPARTIDAS</t>
  </si>
  <si>
    <t>(A: NUMERO DE QUEJAS RECIB: NUMERO DE QUEJAS REALIZADAS POR LA CONTRALORÍAIDAS MEDIANTE EL B: NUMERO DE QUEJAS REALIZADAS POR LA CONTRALORÍAUZÓN SANCIONADA / B: NUMERO DE QUEJAS REALIZADAS POR LA CONTRALORÍA) * 100</t>
  </si>
  <si>
    <t>100% NUMERO DE QUEJAS RECIBIDAS MEDIANTE EL BUZÓN SANCIONADAS / NUMERO DE QUEJAS REALIZADAS POR LA CONTRALORÍA) 100</t>
  </si>
  <si>
    <t>INFORMES EJECUTADOS</t>
  </si>
  <si>
    <t>A: NUMERO DE INFORMES DE LA CUENTA PUB: LICAS REALIZADOS POR PARTE DE LA CONTRALORÍA</t>
  </si>
  <si>
    <t>4 NUMERO DE INFORMES DE LA CUENTA PUBLICAS REALIZADOS POR PARTE DE LA CONTRALORÍA</t>
  </si>
  <si>
    <t>OBRA AÑO ANTERIOR SUPERVISADA</t>
  </si>
  <si>
    <t>(A: NUMERO DE PROYECTOS AÑO ANTERIOR TERMINADOS / B: NUMERO DE PROYECTOS POR CONCLUIR) * 100</t>
  </si>
  <si>
    <t>100% NUMERO DE PROYECTOS AÑO ANTERIOR TERMINADOS/ NUMERO DE PROYECTOS POR CONCLUIR)100</t>
  </si>
  <si>
    <t>PARTICIPACIÓN DE FUNCIONARIOS</t>
  </si>
  <si>
    <t>A: NUMERO FUNCIONARIOS DE LA ADMINISTRACIÓN CAPACITADOS</t>
  </si>
  <si>
    <t>40 NUMERO FUNCIONARIOS DE LA ADMINISTRACIÓN CAPACITADOS</t>
  </si>
  <si>
    <t>A: NUMERO DE REPORTES MENSUAL POR DEPENDENCIAS</t>
  </si>
  <si>
    <t>40 NUMERO DE REPORTES MENSUAL POR DEPENDENCIAS</t>
  </si>
  <si>
    <t>AVANCE VALIDADO</t>
  </si>
  <si>
    <t>(A: NUMERO DE PORCENTAJE DE AVANCE DE AUDITORIA REALIZADO / B: NUMERO DE PORCENTAJE DE AVANCE DE AUDITORIA PLANEADO) * 100</t>
  </si>
  <si>
    <t>100% NUMERO DE PORCENTAJE DE AVANCE DE AUDITORIA REALIZADO/ NUMERO DE PORCENTAJE DE AVANCE DE AUDITORIA PLANEADO)100</t>
  </si>
  <si>
    <t>DESARROLLO SOCIAL CON SENTIDO HUMANO (2025)</t>
  </si>
  <si>
    <t>VARIACIÓN EN EL ÍNDICE DE DESARROLLO HUMANO EN EL MUNICIPIO.</t>
  </si>
  <si>
    <t>((A: ÍNDICE DE POB: ÍNDICE DE DESARROLLO HUMANO DEL PERIODO ANTERIORREZA DEL PERIODO ACTUAL / B: ÍNDICE DE DESARROLLO HUMANO DEL PERIODO ANTERIOR) - 1) * 100</t>
  </si>
  <si>
    <t>-2% ((ÍNDICE DE POBREZA DEL PERIODO ACTUAL ACTUAL / ÍNDICE DE DESARROLLO HUMANO DEL PERIODO ANTERIOR) - 1 ) X 100</t>
  </si>
  <si>
    <t>VARIACIÓN EN EL NÚMERO DE BENEFICIARIOS TOTALES DE LOS PROGRAMAS.</t>
  </si>
  <si>
    <t>((A: (NÚMERO DE B: (NÚMERO DE BENEFICIARIOS TOTALES DE LOS PROGRAMAS DURANTE EL AÑO ANTERIORENEFICIARIOS TOTALES DE LOS PROGRAMAS DURANTE EL AÑO ACTUAL / B: (NÚMERO DE BENEFICIARIOS TOTALES DE LOS PROGRAMAS DURANTE EL AÑO ANTERIOR) - 1) * 100</t>
  </si>
  <si>
    <t>25% ((NÚMERO DE BENEFICIARIOS TOTALES DE LOS PROGRAMAS DURANTE EL AÑO ACTUAL / NÚMERO DE BENEFICIARIOS TOTALES DE LOS PROGRAMAS DURANTE EL AÑO ANTERIOR) -1 ) X 100</t>
  </si>
  <si>
    <t>VIVIENDA DIGNA</t>
  </si>
  <si>
    <t>(A: NUMERO DE MEJORA VIVIENDAS APOYADAS / B: /NÚMERO DE SOLICITUDDES PARA MEJORA DE VIVIENDA) * 100</t>
  </si>
  <si>
    <t>100%(NUMERO DE MEJORA VIVIENDAS APOYADAS/NÚMERO DE SOLICITUDDES PARA MEJORA DE VIVIENDA)*100</t>
  </si>
  <si>
    <t>SERVICIOS DE SANEAMIENTO</t>
  </si>
  <si>
    <t>(A: NUMERO DE SERVICIOS APROB: NUMERO DE SOLICITUDES SERVICIOS DE SANEAMIENTO MEDIANTE LA IMPLEMENTACIÓN DE ECO TECNOLOGÍASADOS DE SANEAMIENTO MEDIANTE LA IMPLEMENTACIÓN DE ECO TECNOLOGÍAS / B: NUMERO DE SOLICITUDES SERVICIOS DE SANEAMIENTO MEDIANTE LA IMPLEMENTACIÓN DE ECO TECNOLOGÍAS) * 100</t>
  </si>
  <si>
    <t>100% (NUMERO DE SERVICIOS APROBADOS DE SANEAMIENTO MEDIANTE LA IMPLEMENTACIÓN DE ECO TECNOLOGÍAS/ NUMERO DE SOLICITUDES SERVICIOS DE SANEAMIENTO MEDIANTE LA IMPLEMENTACIÓN DE ECO TECNOLOGÍAS)-1*100</t>
  </si>
  <si>
    <t>APOYOS A LA SOCIEDAD</t>
  </si>
  <si>
    <t>(A: NÚMERO DE B: NÚMERO DE SOLICIRTUDES DE BENEFICIARISOENEFICIARIOS ACEPTADOS / B: NÚMERO DE SOLICIRTUDES DE BENEFICIARISO) * 100</t>
  </si>
  <si>
    <t>100% (NÚMERO DE BENEFICIARIOS ACEPTADOS/NÚMERO DE SOLICIRTUDES DE BENEFICIARISO)*100</t>
  </si>
  <si>
    <t>MEJORAR LAS CONDICIONES</t>
  </si>
  <si>
    <t>A: NUMERO DE METROS CUADRADOS EJECUTADOS</t>
  </si>
  <si>
    <t>30 NUMERO DE METROS CUADRADOS EJECUTADOS</t>
  </si>
  <si>
    <t>MI COLONIA A COLOR</t>
  </si>
  <si>
    <t>A: NUMERO DE FACHADAS PINTADAS</t>
  </si>
  <si>
    <t>75 NUMERO DE FACHADAS PINTADAS</t>
  </si>
  <si>
    <t>CALENTADORES SOLARES</t>
  </si>
  <si>
    <t>(A: NUMERO ENTREGADO DE CALENTADORES SOLARES / B: NUMERO SOLICITUDES DE CALENTADORES SOLARES) * 100</t>
  </si>
  <si>
    <t>100% (NUMERO ENTREGADO DE CALENTADORES SOLARES/NUMERO SOLICITUDES DE CALENTADORES SOLARES)*100</t>
  </si>
  <si>
    <t>PANELES SOLARES</t>
  </si>
  <si>
    <t>(A: NUMERO DE CONSTRUCCIONES DE PANELES SOLARES / B: NUMERO SOLICITUDES DE CONSTRUCCIONES DE PANELES SOLARES) * 100</t>
  </si>
  <si>
    <t>100% (NUMERO DE CONSTRUCCIONES DE PANELES SOLARES/NUMERO SOLICITUDES DE CONSTRUCCIONES DE PANELES SOLARES)*100</t>
  </si>
  <si>
    <t>BECAS EN ESPECIE</t>
  </si>
  <si>
    <t>(A: NÚMERO DE B: SOLICITUDES DE BECAS EN ESPECIE ENTREGADASECAS EN ESPECIE ENTREGADAS / B: SOLICITUDES DE BECAS EN ESPECIE ENTREGADAS) * 100</t>
  </si>
  <si>
    <t>100% (NÚMERO DE BECAS EN ESPECIE ENTREGADAS/SOLICITUDES DE BECAS EN ESPECIE ENTREGADAS)*100</t>
  </si>
  <si>
    <t>DESPENSAS</t>
  </si>
  <si>
    <t>(A: NUMERO DE DESPENSAS ENTREGADAS / B: NÚMERO DE DESPENSAS SOLICITADAS) * 100</t>
  </si>
  <si>
    <t>100% (NUMERO DE DESPENSAS ENTREGADAS/NÚMERO DE DESPENSAS SOLICITADAS)*100</t>
  </si>
  <si>
    <t>EMPLEO TEMPORAL</t>
  </si>
  <si>
    <t>(A: NÚMERO DE EMPLEADOS TEMPORALEs / B: NÚMERO DE SOLICITUDES DE EMPLEOS TEMPORALES) * 100</t>
  </si>
  <si>
    <t>100% (NÚMERO DE EMPLEADOS TEMPORALES/NÚMERO DE SOLICITUDES DE EMPLEOS TEMPORALES)*100</t>
  </si>
  <si>
    <t>APOYOS Y SUBSIDIOS</t>
  </si>
  <si>
    <t>(A: NÚMERO DE APOYOS Y SUB: /NÚMERO DE SOLICITIDEES DE APOYOS Y SUBSIDIOS EN EFECTIVO)SIDIOS EN EFECTIVO / B: /NÚMERO DE SOLICITIDEES DE APOYOS Y SUBSIDIOS EN EFECTIVO)) * 100</t>
  </si>
  <si>
    <t>100% (NÚMERO DE APOYOS Y SUBSIDIOS EN EFECTIVO/NÚMERO DE SOLICITIDEES DE APOYOS Y SUBSIDIOS EN EFECTIVO)*100</t>
  </si>
  <si>
    <t>ACTIVACION EDUCATIVA, FISICA Y DEPORTIVA (2025)</t>
  </si>
  <si>
    <t>REZAGO EDUCATIVO.</t>
  </si>
  <si>
    <t>((A: PORCENTAJE DE POB: PORCENTAJE DE POBLACIÓN EN REZAGO EDUCATIVO DEL AÑO ANTERIORLACIÓN EN REZAGO EDUCATIVO DEL AÑO ACTUAL / B: PORCENTAJE DE POBLACIÓN EN REZAGO EDUCATIVO DEL AÑO ANTERIOR) - 1) * 100</t>
  </si>
  <si>
    <t>-20% (PORCENTAJE DE POBLACIÓN EN REZAGO EDUCATIVO DEL AÑO ACTUAL / PORCENTAJE DE POBLACIÓN EN REZAGO EDUCATIVO DEL AÑO ANTERIOR) - 1 ) X 100</t>
  </si>
  <si>
    <t>EFICIENCIA TERMINAL</t>
  </si>
  <si>
    <t>((A: ALUMNOS CONCLUYEN ESTUDIOS DE EDUCACIÓN B: ALUMNOS CONCLUYEN ESTUDIOS DE EDUCACIÓN BÁSICA, MEDIA Y SUPERIOR AÑO ANTERIORÁSICA, MEDIA Y SUPERIOR AÑO ACTUAL / B: ALUMNOS CONCLUYEN ESTUDIOS DE EDUCACIÓN BÁSICA, MEDIA Y SUPERIOR AÑO ANTERIOR) - 1) * 100</t>
  </si>
  <si>
    <t>20% (ALUMNOS CONCLUYEN ESTUDIOS DE EDUCACIÓN BÁSICA, MEDIA Y SUPERIOR AÑO ACTUAL/ ALUMNOS CONCLUYEN ESTUDIOS DE EDUCACIÓN BÁSICA, MEDIA Y SUPERIOR AÑO ANTERIOR) - 1)100</t>
  </si>
  <si>
    <t>APOYO FINANCIERO</t>
  </si>
  <si>
    <t>(A: B: ECAS ENTREGADAS ALUMNOS EN EDUCACIÓN B: ÁSICA. / B: ) * 100</t>
  </si>
  <si>
    <t>100% REPORTE Y NÓMINA DE BECAS. CANTIDAD DE BECAS APROBADAS. RESGUARDADOS POR LA DEPENDENCIA Y UBICADOS EN LOS ARCHIVOS ELECTRÓNICOS MAGNÉTICOS Y FÍSICOS DE LA DEPENDENCIA.</t>
  </si>
  <si>
    <t>EVENTOS CONMEMORATIVOS</t>
  </si>
  <si>
    <t>(A: CANTIDAD DE ALUMNOS ASISTENTES / B: ALUMNOS INSCRITOS) * 100</t>
  </si>
  <si>
    <t>100% (CANTIDAD DE ALUMNOS ASISTENTES/ALUMNOS INSCRITOS)*100</t>
  </si>
  <si>
    <t>LECTURAS RECREATIVAS</t>
  </si>
  <si>
    <t>(A: EVENTOS REALIZADOS / B: EDUCANDOS PARTICIPANTES) * 100</t>
  </si>
  <si>
    <t>100% EVENTOS REALIZADOS/EDUCANDOS PARTICIPANTES(100</t>
  </si>
  <si>
    <t>CARTILLA MILITAR.</t>
  </si>
  <si>
    <t>(A: CANTIDAD REALIZADAS / B: CARTILLAS DE SOLICITUDES ENTREGADAS) * 100</t>
  </si>
  <si>
    <t>100% (CANTIDAD REALIZADAS/CARTILLAS DE SOLICITUDES ENTREGADAS)*100</t>
  </si>
  <si>
    <t>PROYECTOS, ACTIVIDADES, CAPACITACIONES, TALLERES Y EVENTOS COMPLEMENTARIOS Y DE RECREACIÓN</t>
  </si>
  <si>
    <t>(A: JÓVENES PARTICIPANTES/ / B: CANTIDAD TOTAL DE JÓVENES DE 12 A 29 AÑOS) * 100</t>
  </si>
  <si>
    <t>20% (JÓVENES PARTICIPANTES/ CANTIDAD TOTAL DE JÓVENES DE 12 A 29 AÑOS) 100</t>
  </si>
  <si>
    <t>PROGRAMAS, CONVOCATORIAS Y EVENTOS PARA LOS JÓVENES MOROLEONESES EN SU BENEFICIO Y CRECIMIENTO DE CAPACIDADES Y HABILIDADES</t>
  </si>
  <si>
    <t>(A: (PROGRAMAS, CONVOCATORIAS Y EVENTOS LANZADOS / B: PROGRAMAS, CONVOCATORIAS Y EVENTOS PROGRAMADAS) * 100</t>
  </si>
  <si>
    <t>40% (PROGRAMAS, CONVOCATORIAS Y EVENTOS LANZADOS/ PROGRAMAS, CONVOCATORIAS Y EVENTOS PROGRAMADAS) 100</t>
  </si>
  <si>
    <t>ENTREGA DE BECAS</t>
  </si>
  <si>
    <t>(A: ALUMNOS B: TOTAL DE ALUMNOS QUE RECIBIERON EL APOYO Y CONTINUARON SUS ESTUDIOSENEFICIADOS / B: TOTAL DE ALUMNOS QUE RECIBIERON EL APOYO Y CONTINUARON SUS ESTUDIOS) * 100</t>
  </si>
  <si>
    <t>100% ALUMNOS BENEFICIADOS/TOTAL DE ALUMNOS QUE RECIBIERON EL APOYO Y CONTINUARON SUS ESTUDIOS)100</t>
  </si>
  <si>
    <t>REUNIONES</t>
  </si>
  <si>
    <t>(A: REUNIONES CON PADRES DE FAMILIA REALIZADAS / B: REUNIONES CON PADRES DE FAMILIA PROGRAMADAS) * 100</t>
  </si>
  <si>
    <t>100% (REUNIONES CON PADRES DE FAMILIA REALIZADAS/REUNIONES CON PADRES DE FAMILIA PROGRAMADAS)*100</t>
  </si>
  <si>
    <t>CALENDARIO CÍVICO-CULTURAL</t>
  </si>
  <si>
    <t>A: EVENTOS PROGRAMADOS ANUALMENTE</t>
  </si>
  <si>
    <t>18 EVENTOS PROGRAMADOS ANUALMENTE</t>
  </si>
  <si>
    <t>EVENTOS PROMOVIDOS</t>
  </si>
  <si>
    <t>(A: EVENTOS REALIZADOS / B: EVENTOS PLANEADOS) * 100</t>
  </si>
  <si>
    <t>100% EVENTOS PLANEADOS/EVENTOS REALIZADOS)100</t>
  </si>
  <si>
    <t>(A: CURSOS PLANEADOS / B: CURSOS REALIZADOS) * 100</t>
  </si>
  <si>
    <t>100% CURSOS PLANEADOS/CURSOS REALIZADOS)100</t>
  </si>
  <si>
    <t>PLAN DE ACCIONES</t>
  </si>
  <si>
    <t>(A: NUMERO DE EVENTOS / B: EVENTOS REALIZADOS) * 100</t>
  </si>
  <si>
    <t>100% NUMERO DE EVENTOS/EVENTOS REALIZADOS)100</t>
  </si>
  <si>
    <t>CALENDARIO DE ACCIONES</t>
  </si>
  <si>
    <t>(A: ACCIONES CALENDARIZADAS / B: ACCIONES REALIZADAS) * 100</t>
  </si>
  <si>
    <t>100% ACCIONES CALENDARIZADAS/ACCIONES REALIZADAS)100</t>
  </si>
  <si>
    <t>VIAJES CULTURALES</t>
  </si>
  <si>
    <t>(A: VIAJES PROGRAMADOS / B: VIAJES AUTORIZADOS O REALIZADOS) * 100</t>
  </si>
  <si>
    <t>100% VIAJES PROGRAMADOS/VIAJES AUTORIZADOS O REALIZADOS)100</t>
  </si>
  <si>
    <t>GESTIÓN DE CARTILLA MILITAR.</t>
  </si>
  <si>
    <t>ELABORACIÓN DE PROYECTOS.</t>
  </si>
  <si>
    <t>(A: PROYECTOS ELAB: PROYECTOS REALIZADOSORADOS / B: PROYECTOS REALIZADOS) * 100</t>
  </si>
  <si>
    <t>100% PROYECTOS ELABORADOS/PROYECTOS REALIZADOS)100</t>
  </si>
  <si>
    <t>VISITAS A CENTROS EDUCATIVOS</t>
  </si>
  <si>
    <t>(A: NÚMERO DE VISITAS PROGRAMADAS / B: NÚMERO DE VISITAS REALIZADAS) * 100</t>
  </si>
  <si>
    <t>100% NÚMERO DE VISITAS PROGRAMADAS/NÚMERO DE VISITAS REALIZADAS)100</t>
  </si>
  <si>
    <t>PROYECTOS Y ACTIVIDADES CULTURALES, SOCIALES Y DEPORTIVAS, TALLERES DE LIDERAZGO, EMPODERAMIENTO, DE PREVENCIÓN Y CONCIENTIZACIÓN A TRÁVES DE SESIONES INFORMATIVAS Y GESTIÓN, ORGANIZACIÓN DE EVENTOS</t>
  </si>
  <si>
    <t>(A: (ACTIVIDADES, TALLERES, SESIONES, EVENTOS REALIZADAS / B: ACTIVIDADES, TALLERES, SESIONES, EVENTOS PROGRAMADAS) * 100</t>
  </si>
  <si>
    <t>40% (ACTIVIDADES, TALLERES, SESIONES, EVENTOS REALIZADAS/ ACTIVIDADES, TALLERES, SESIONES, EVENTOS PROGRAMADAS) 100</t>
  </si>
  <si>
    <t>PREPARATORIA ABIERTA SEG J. REFUGIO TORRES GÓMEZ</t>
  </si>
  <si>
    <t>(A: NÚMERO DE ALUMNOS INSCRITOS EN EL CICLO ACTUAL / B: NÚMERO DE ALUMNOS INSCRITOS EN EL CICLO ANTERIOR) * 100</t>
  </si>
  <si>
    <t>50% (NÚMERO DE ALUMNOS INSCRITOS EN EL CICLO ACTUAL/ NÚMERO DE ALUMNOS INSCRITOS EN EL CICLO ANTERIOR) 100</t>
  </si>
  <si>
    <t>CONVOCATORIAS Y EVENTOS DE JUVENTUDESGTO</t>
  </si>
  <si>
    <t>(A: CONVOCATORIAS, PROGRAMAS Y EVENTOS CUMPLIDOS / B: CONVOCATORIAS, PROGRAMAS Y EVENTOS QUE SALEN EN LA PÁGINA OFICIAL DE JUVENTUDESGTO) * 100</t>
  </si>
  <si>
    <t>90% (CONVOCATORIAS, PROGRAMAS Y EVENTOS CUMPLIDOS/ CONVOCATORIAS, PROGRAMAS Y EVENTOS QUE SALEN EN LA PÁGINA OFICIAL DE JUVENTUDESGTO) 100</t>
  </si>
  <si>
    <t>BECAS A JUVENTUD</t>
  </si>
  <si>
    <t>(A: 35 B: ECAS DE 1,000 A LOS JÓVENES SOB: RESALIENTES EN EL MUNICIPIO DE MOROLEÓN EN UN AÑO / B: ) * 100</t>
  </si>
  <si>
    <t>35 BECAS DE 1,000 A LOS JÓVENES SOBRESALIENTES EN EL MUNICIPIO DE MOROLEÓN EN UN AÑO</t>
  </si>
  <si>
    <t>* EVENTO TALENTOS EN LOS JÓVENES DE MOROLEÓN *JORNADA DE CÉDULAS PROFESIONALES *EVENTO EMPRENDIMIENTO JUVENIL *OTROS PROGRAMAS Y CONVENIOS</t>
  </si>
  <si>
    <t>(A: NÚMERO DE PROGRAMAS, EVENTOS Y CONVENIOS / B: NÚMERO DE PROGRAMAS, EVENTOS O CONVENIOS PROGRAMADOS) * 100</t>
  </si>
  <si>
    <t>40% (NÚMERO DE PROGRAMAS, EVENTOS Y CONVENIOS/ NÚMERO DE PROGRAMAS, EVENTOS O CONVENIOS PROGRAMADOS) 100</t>
  </si>
  <si>
    <t>ACTIVACIÓN FÍSICA Y DEPORTIVA (2025)</t>
  </si>
  <si>
    <t>AUMENTO DE PERSONAS ACTIVADAS</t>
  </si>
  <si>
    <t>A: NUMERO DE PERSONAS EN LIGAS DEPORTIVAS, ACTIVACIÓNES FISICAS Y EVENTOS.</t>
  </si>
  <si>
    <t>NUMERO DE PERSONAS EN LIGAS DEPORTIVAS, ACTIVACIÓNES FISICAS Y EVENTOS.</t>
  </si>
  <si>
    <t>DEPORTISTAS EN PROMOTORIAS</t>
  </si>
  <si>
    <t>A: NUMERO PARTICIPANTES EN PROMOTORIAS DEPORTIVAS.</t>
  </si>
  <si>
    <t>6000 NUMERO PARTICIPANTES EN PROMOTORIAS DEPORTIVAS.</t>
  </si>
  <si>
    <t>TORNEOS Y EVENTOS DE COMPETENCIA</t>
  </si>
  <si>
    <t>A: NÚMERO DE EVENTOS DEPORTIVOS ORGANIZADOS Y REALIZADOS DURANTE EL AÑO ACTUAL</t>
  </si>
  <si>
    <t>45 NÚMERO DE EVENTOS DEPORTIVOS ORGANIZADOS Y REALIZADOS DURANTE EL AÑO ACTUAL</t>
  </si>
  <si>
    <t>PROGRAMA DE MANTENIMIENTO DE ESPACIOS DEPORTIVOS.</t>
  </si>
  <si>
    <t>A: NUMERO DE ESPACIOS Y CANCHAS DE USOS MÚLTIPLES PARA EL DESARROLLO DE ACTIVIDADES DEPORTIVAS Y RECREATIVAS</t>
  </si>
  <si>
    <t>12 NUMERO DE ESPACIOS Y CANCHAS DE USOS MÚLTIPLES PARA EL DESARROLLO DE ACTIVIDADES DEPORTIVAS Y RECREATIVAS</t>
  </si>
  <si>
    <t>CAPACÍTACIONES Y CLINICAS</t>
  </si>
  <si>
    <t>A: NUMERO DE ENTRENADORES Y PERSONAL DE COMUDE EN CURSOS Y CAPACITACIÓNES.</t>
  </si>
  <si>
    <t>10 NUMERO DE ENTRENADORES Y PERSONAL DE COMUDE EN CURSOS Y CAPACITACIÓNES.</t>
  </si>
  <si>
    <t>ACTIVIDADES DEPORTIVAS EN COMUNIDADES</t>
  </si>
  <si>
    <t>A: COMUNIDADES ACTIVADAS</t>
  </si>
  <si>
    <t>14 COMUNIDADES ACTIVADAS</t>
  </si>
  <si>
    <t>ESTÍMULOS AL DEPORTE</t>
  </si>
  <si>
    <t>A: NUMERO DE APOYOS OTORGADOS</t>
  </si>
  <si>
    <t>500 NUMERO DE APOYOS OTORGADOS</t>
  </si>
  <si>
    <t>COMPETENCIAS LOCALES, REGIONALES Y NACIONALES</t>
  </si>
  <si>
    <t>A: NUMERO DE CONVOCATORIAS EFECTUADAS</t>
  </si>
  <si>
    <t>20 NUMERO DE CONVOCATORIAS EFECTUADAS</t>
  </si>
  <si>
    <t>ATENCIÓN OPORTUNA</t>
  </si>
  <si>
    <t>A: NUMERO DE PARTICIPANTES EN LOS CURSOS DE PRIMEROS AUXILIOS</t>
  </si>
  <si>
    <t>10 NUMERO DE PARTICIPANTES EN LOS CURSOS DE PRIMEROS AUXILIOS</t>
  </si>
  <si>
    <t>MEDICIÓN DEPORTIVA</t>
  </si>
  <si>
    <t>A: NUMERO DE DEPORTISTAS PARTICIPANTES EN COMPETENCIA ESTATALES, REGIONALES Y NACIONALES</t>
  </si>
  <si>
    <t>150 NUMERO DE DEPORTISTAS PARTICIPANTES EN COMPETENCIA ESTATALES, REGIONALES Y NACIONALES</t>
  </si>
  <si>
    <t>ACUERDOS CELEBRADOS</t>
  </si>
  <si>
    <t>A: NUMERO DE CONVENIOS DEPORTIVOS REALIZADOS</t>
  </si>
  <si>
    <t>25 NUMERO DE CONVENIOS DEPORTIVOS REALIZADOS</t>
  </si>
  <si>
    <t>GIMNASIOS</t>
  </si>
  <si>
    <t>A: NUMERO DE PERSONAS PARTICIPANDO DENTRO DE LOS GIMNASIOS</t>
  </si>
  <si>
    <t>5000 NUMERO DE PERSONAS PARTICIPANDO DENTRO DE LOS GIMNASIOS</t>
  </si>
  <si>
    <t>DESARROLLO Y CONSOLIDACIÓN DE LAS ACTIVIDADES ECONÓMICAS (2025)</t>
  </si>
  <si>
    <t>VARIACIÓN EN EL POBLACIÓN ECONÓMICAMENTE ACTIVO</t>
  </si>
  <si>
    <t>((A: NUMERO DE AFILIADOS AL IMSS AÑO ACTUAL / B: NUMERO DE AFILIADOS AL IMSS AÑO ANTERIOR) - 1) * 100</t>
  </si>
  <si>
    <t>4% NUMERO DE AFILIADOS AL IMSS AÑO ACTUAL/ NUMERO DE AFILIADOS AL IMSS AÑO ANTERIOR</t>
  </si>
  <si>
    <t>PORCENTAJE DE POBLACIÓN ATENDIDA CON PROGRAMAS DE DESARROLLO ECONÓMICO MUNICIPAL</t>
  </si>
  <si>
    <t>(A: (NÚMERO DE PERSONAS ATENDIDAS / B: POBLACIÓN TOTAL DEL MUNICIPIO EN EDAD LABORAL) * 100</t>
  </si>
  <si>
    <t>15% (NÚMERO DE PERSONAS ATENDIDAS / POBLACIÓN TOTAL DEL MUNICIPIO EN EDAD LABORAL) X 100</t>
  </si>
  <si>
    <t>FORTALECIMIENTO DE MIPYMES A TRAVEZ DE LA PROMOCIÓN Y VINCULACIÓN</t>
  </si>
  <si>
    <t>(A: TOTAL DE CAMPAÑAS Y ACCIONES DE PROMOCION DIRIGIDAS AL FORTALECIMIENTO DE MIPYMES DEL AÑO ACTUAL / B: ) * 100</t>
  </si>
  <si>
    <t>100% TOTAL DE CAMPAÑAS Y ACCIONES DE PROMOCION DIRIGIDAS AL FORTALECIMIENTO DE MIPYMES DEL AÑO ACTUAL</t>
  </si>
  <si>
    <t>CAPACITACIONES GENERADAS PARA LA FORMACIÓN LABORAL Y EL EMPRENDEDURISMO</t>
  </si>
  <si>
    <t>(A: TOTAL CAPACITACIONES GENERADOS DEL AÑO ACTUAL / B: ) * 100</t>
  </si>
  <si>
    <t>100% TOTAL CAPACITACIONES GENERADOS DEL AÑO ACTUAL</t>
  </si>
  <si>
    <t>TASA DE VARIACION DE REUNIONES EFECTIVAS CON DEPENDENCIAS ESTATALES Y EMPRESARIOS</t>
  </si>
  <si>
    <t>(A: TOTAL DE REUNIONES EFECTIVAS / B: ) * 100</t>
  </si>
  <si>
    <t>100% TOTAL DE REUNIONES EFECTIVAS</t>
  </si>
  <si>
    <t>FORTALECIMIENTO A MIPYMES</t>
  </si>
  <si>
    <t>A: TOTAL DE APOYOS PRODUCTIVOS ENTREGADOS A MIPYMES PARA SU FORTALECIMIENTO</t>
  </si>
  <si>
    <t>141 TOTAL DE APOYOS PRODUCTIVOS ENTREGADOS A MIPYMES PARA SU FORTALECIMIENTO</t>
  </si>
  <si>
    <t>VINCULACIÓN Y ASESORAMIENTO EMPRESARIAL A 160 MIPYMES</t>
  </si>
  <si>
    <t>A: TOTAL DE MIPYMES VINCULADAS Y ASESORADAS</t>
  </si>
  <si>
    <t>160 TOTAL DE MIPYMES VINCULADAS Y ASESORADAS</t>
  </si>
  <si>
    <t>CAPACITACIÓN A 105 EMPRENDEDORES</t>
  </si>
  <si>
    <t>A: TOTAL DE EMPRENDEDORES CAPACITADOS</t>
  </si>
  <si>
    <t>100 TOTAL DE EMPRENDEDORES CAPACITADOS</t>
  </si>
  <si>
    <t>FORMACIÓN EMPRESARIAL</t>
  </si>
  <si>
    <t>(A: TOTAL DE MUJERES EMPRENSARIAS CAPACITADAS / B: TOTAL DE MUJERES EMPRESARIAS INVITADAS) * 100</t>
  </si>
  <si>
    <t>100% MUJERES EMPRENSARIAS CAPACITADAS/ TOTAL DE MUJERES EMPRESARIAS INVITADAS)X100</t>
  </si>
  <si>
    <t>CAPACITACIÓN PRODUCTIVA</t>
  </si>
  <si>
    <t>(A: TOTAL EMPRESAS CAPACITADAS / B: 110 MUJERES EMPRESAS CAPACITADAS) * 100</t>
  </si>
  <si>
    <t>100% TOTAL EMPRESAS CAPACITADAS/110 MUJERES EMPRESAS CAPACITADAS)X100</t>
  </si>
  <si>
    <t>VINCULACIÓN LABORAL</t>
  </si>
  <si>
    <t>(A: TOTAL DE PERSONAS VICULASDAS LAB: 400 PERSONAS PERSONAS POR VINCULARORALEMENTE / B: 400 PERSONAS PERSONAS POR VINCULAR) * 100</t>
  </si>
  <si>
    <t>400(TOTAL DE PERSONAS VICULASDAS LABORALEMENTE/400 PERSONAS PERSONAS POR VINCULAR)X100</t>
  </si>
  <si>
    <t>PLAN ESTRATEGICO PARA IMPULSAR LA ARTICULACION DE LA INDUSTRIA TEXTIL</t>
  </si>
  <si>
    <t>(A: TOTAL DE EMPRESAS ASESORADAS, CAPACITADAS Y APOYADAS EL TEMA DE E-COMERS / B: EMPRESAS EN EL TEMA DE E-COMERS) * 100</t>
  </si>
  <si>
    <t>100% (TOTAL DE EMPRESAS ASESORADAS, CAPACITADAS Y APOYADAS EL TEMA DE E-COMERS/30 EMPRESAS EN EL TEMA DE E-COMERS)X100</t>
  </si>
  <si>
    <t>ASESORÍA Y DEFENSA DE LOS INTERESES (2025)</t>
  </si>
  <si>
    <t>PROCESOS JURÍDICOS NOTIFICADOS</t>
  </si>
  <si>
    <t>(A: NUMERO DE CONTESTACIONES Y AUDIENCIAS ATENDIDAS / B: NUMERO DE CONTESTACIONES Y AUDIENCIAS PLANEADAS) * 100</t>
  </si>
  <si>
    <t>100% NUMERO DE CONTESTACIONES Y AUDIENCIAS ATENDIDAS / NUMERO DE CONTESTACIONES Y AUDIENCIAS PLANEADAS)X100</t>
  </si>
  <si>
    <t>PORCENTAJE DE VARIACIÓN EN LOS PROCESOS JURÍDICOS.</t>
  </si>
  <si>
    <t>(A: (NÚMERO DE PROCESOS JURÍDICOS NOTIFICADOS A LAS DEPENDENCIAS MUNICIPALES / B: NÚMERO DE PROCESOS JURÍDICOS RECIBIDOS) * 100</t>
  </si>
  <si>
    <t>100% (NÚMERO DE PROCESOS JURÍDICOS NOTIFICADOS A LAS DEPENDENCIAS MUNICIPALES/NÚMERO DE PROCESOS JURÍDICOS RECIBIDOS)100</t>
  </si>
  <si>
    <t>PORCENTAJE DE VARIACIÓN DE CONTRATOS Y CONVENIOS.</t>
  </si>
  <si>
    <t>(A: CONTRATOS Y CONVENIOS CELEB: CONTRATOS, CONVENIOS Y CESIÓN DE DERECHOS RECIBIDOSRADOS / B: CONTRATOS, CONVENIOS Y CESIÓN DE DERECHOS RECIBIDOS) * 100</t>
  </si>
  <si>
    <t>100% (CONTRATOS Y CONVENIOS CELEBRADOS/CONTRATOS, CONVENIOS Y CESIÓN DE DERECHOS RECIBIDOS)100</t>
  </si>
  <si>
    <t>PORCENTAJE DE SOLICITUDES ATENDIDAS</t>
  </si>
  <si>
    <t>(A: NÚMERO DE SOLICITUDES DE OPINIONES SOB: TOTAL DE SOLICITUDES DE OPINIONES SOBRE ASPECTOS JURÍDICOS RECIBIDASRE ASPECTOS JURIDICOS ATENDIDAS / B: TOTAL DE SOLICITUDES DE OPINIONES SOBRE ASPECTOS JURÍDICOS RECIBIDAS) * 100</t>
  </si>
  <si>
    <t>100% (NÚMERO DE SOLICITUDES DE OPINIONES SOBRE ASPECTOS JURIDICOS ATENDIDAS/TOTAL DE SOLICITUDES DE OPINIONES SOBRE ASPECTOS JURÍDICOS RECIBIDAS)X100</t>
  </si>
  <si>
    <t>ATENCIÓN JURÍDICA ESPECIALIZADA A DEMANDAS Y/O DENUNCIAS</t>
  </si>
  <si>
    <t>(A: NÚMERO DE ELAB: NÚMERO DE ELABORACIÓN Y CONTESTACIÓN DE DEMANDAS Y/O DENUNCIAS RECIBIDASORACIÓN Y CONTESTACIÓN DE DEMANDAS Y/O DENUNCIAS REALIZADAS / B: NÚMERO DE ELABORACIÓN Y CONTESTACIÓN DE DEMANDAS Y/O DENUNCIAS RECIBIDAS) * 100</t>
  </si>
  <si>
    <t>100% (NÚMERO DE ELABORACIÓN Y CONTESTACIÓN DE DEMANDAS Y/O DENUNCIAS REALIZADAS/NÚMERO DE ELABORACIÓN Y CONTESTACIÓN DE DEMANDAS Y/O DENUNCIAS RECIBIDAS)100</t>
  </si>
  <si>
    <t>ATENCIÓN A AUDIENCIAS</t>
  </si>
  <si>
    <t>(A: NÚMERO DE COMPARECENCIAS A LAS AUDIENCIAS EN LOS PROCESOS JURÍDICOS JUDICIALES ATENDIDAS / B: NÚMERO DE COMPARECENCIAS A LAS AUDIENCIAS EN LOS PROCESOS JURÍDICOS Y/O JUDICIALES) * 100</t>
  </si>
  <si>
    <t>100% (NÚMERO DE COMPARECENCIAS A LAS AUDIENCIAS EN LOS PROCESOS JURÍDICOS JUDICIALES ATENDIDAS/NÚMERO DE COMPARECENCIAS A LAS AUDIENCIAS EN LOS PROCESOS JURÍDICOS Y/O JUDICIALES)*100</t>
  </si>
  <si>
    <t>PROCESO DE ELABORACIÓN</t>
  </si>
  <si>
    <t>(A: CONTRATOS, CONVENIOS DICTAMINADOS / B: CONTRATOS Y CONVENIOS RECIBIDOS) * 100</t>
  </si>
  <si>
    <t>100% (CONTRATOS, CONVENIOS DICTAMINADOS/CONTRATOS Y CONVENIOS RECIBIDOS)100</t>
  </si>
  <si>
    <t>PORCENTAJE DE PROYECTOS Y ACTUALIZACIÓN DE DE REGLAMENTOS Y DISPOCIONES ADMINISTRATIVAS ANALIZADOS Y ELABORADOS</t>
  </si>
  <si>
    <t>A: NUMERO DE PROYECTOS DE REGLAMENTOS Y DISPOSICIONES ADMINISTRATIVAS ANALIZADOS Y ELB: ARODOS.</t>
  </si>
  <si>
    <t>6 NUMERO DE PROYECTOS DE REGLAMENTOS Y DISPOSICIONES ADMINISTRATIVAS ANALIZADOS Y ELBARODOS.</t>
  </si>
  <si>
    <t>NÚMERO DE ASESORIAS OTORGADAS</t>
  </si>
  <si>
    <t>(A: NÚMERO DE ASESORÍAS ATENDIDAS / B: NÚMERO DE ASESORÍAS SOLICITADAS) * 100</t>
  </si>
  <si>
    <t>NÚMERO DE ASESORÍAS ATENDIDAS/NÚMERO DE ASESORÍAS SOLICITADAS)*100</t>
  </si>
  <si>
    <t>PORCENTAJE DE ASESORÍAS OTORGADOS</t>
  </si>
  <si>
    <t>100% (NÚMERO DE ASESORÍAS ATENDIDAS/NÚMERO DE ASESORÍAS SOLICITADAS)*100</t>
  </si>
  <si>
    <t>PRESERVACIÓN DEL ACERVO HISTÓRICO (2025)</t>
  </si>
  <si>
    <t>PRESERVACIÓN DEL ARCHIVO HISTÓRICO</t>
  </si>
  <si>
    <t>A: NÚMERO DE CONFERENCIAS</t>
  </si>
  <si>
    <t>6 NÚMERO DE CONFERENCIAS</t>
  </si>
  <si>
    <t>CIUDANIA COMPROMETIDA</t>
  </si>
  <si>
    <t>A: CIUDANIA COMPROMETIDA</t>
  </si>
  <si>
    <t>12 NÚMERO DE ACCIONES</t>
  </si>
  <si>
    <t>ARCHIVO CLASIFICADO</t>
  </si>
  <si>
    <t>(A: NUMERO DE DOCUMENTOS GENERADOS AÑO ACTUAL / B: NUMERO DE DOCUMENTOS GENERADOS AÑO ANTERIOR) * 100</t>
  </si>
  <si>
    <t>00% NUMERO DE DOCUMENTOS GENERADOS AÑO ACTUAL/ NUMERO DE DOCUMENTOS GENERADOS AÑO ANTERIOR)X100</t>
  </si>
  <si>
    <t>CENSO DE DOCUMENTOS</t>
  </si>
  <si>
    <t>A: NUMERO DE DOCUMENTOS DE VALOR HISTÓRICO EN RESGUARDO ( PUB: LICACIONES DIGITALES Y ARCHIVOS FÍSICOS)</t>
  </si>
  <si>
    <t>200 NUMERO DE DOCUMENTOS DE VALOR HISTÓRICO EN RESGUARDO ( PUBLICACIONES DIGITALES Y ARCHIVOS FÍSICOS)</t>
  </si>
  <si>
    <t>CANTIDAD DE ÁREAS</t>
  </si>
  <si>
    <t>A: NUMERO DE ÁREAS GENERADORAS</t>
  </si>
  <si>
    <t>45 NUMERO DE ÁREAS GENERADORAS</t>
  </si>
  <si>
    <t>PROCESOS DE ARCHIVO CLASIFICADO</t>
  </si>
  <si>
    <t>A: NUMERO DE PROCESOS DOCUMENTOS DEL ARCHIVO CLASIFICADO</t>
  </si>
  <si>
    <t>3 NUMERO DE PROCESOS DOCUMENTOS DEL ARCHIVO CLASIFICADO</t>
  </si>
  <si>
    <t>CANTIDAD DE INVESTIGACIONES REALIZADAS</t>
  </si>
  <si>
    <t>A: NUMERO DE INVESTIGACIONES DE TEMAS REALIZADOS</t>
  </si>
  <si>
    <t>1 NUMERO DE INVESTIGACIONES DE TEMAS REALIZADOS</t>
  </si>
  <si>
    <t>CANTIDAD DE DIFUSIONES</t>
  </si>
  <si>
    <t>A: NUMERO DE DIFUSIONES DE TEMAS DE INTERÉS HISTÓRICO</t>
  </si>
  <si>
    <t>5 NUMERO DE DIFUSIONES DE TEMAS DE INTERÉS HISTÓRICO</t>
  </si>
  <si>
    <t>IMPARTICIÓN DE JUSTICIA ADMINISTRATIVA MUNICIPAL (2025)</t>
  </si>
  <si>
    <t>(A: TOTAL DE ENCUESTADOS CON RESPUESTA FAVORAB: TOTAL DE ENCUESTAS REALIZADASLES / B: TOTAL DE ENCUESTAS REALIZADAS) * 100</t>
  </si>
  <si>
    <t>80% (TOTAL DE ENCUESTADOS CON RESPUESTA FAVORABLES/TOTAL DE ENCUESTAS REALIZADAS)100</t>
  </si>
  <si>
    <t>PORCENTAJE DE CIUDADANOS ORIENTADOS</t>
  </si>
  <si>
    <t>(A: CANTIDAD DE ORIENTACIONES OTORGADAS / B: TOTAL DE CIUDADANOS QUE SOLICITAN ORIENTACIÓN) * 100</t>
  </si>
  <si>
    <t>100% (CANTIDAD DE ORIENTACIONES OTORGADAS / TOTAL DE CIUDADANOS QUE SOLICITAN ORIENTACIÓN) X 100</t>
  </si>
  <si>
    <t>PORCENTAJE DE DEMANDAS ADMINISTRATIVAS TRAMITADAS.</t>
  </si>
  <si>
    <t>(A: NÚMERO DE DEMANDAS ATENDIDAS EN TODAS SUS ETAPAS PROCESALES / B: NÚMERO DE DEMANDAS RECIBIDAS) * 100</t>
  </si>
  <si>
    <t>100% (NÚMERO DE DEMANDAS ATENDIDAS EN TODAS SUS ETAPAS PROCESALES / NÚMERO DE DEMANDAS RECIBIDAS) X100</t>
  </si>
  <si>
    <t>DIVULGAR LA EXISTENCIA DEL JUZGADO ADMINISTRATIVO.</t>
  </si>
  <si>
    <t>A: NUMERO DE CAMPAÑAS REALIZADAS DURANTE EL AÑO</t>
  </si>
  <si>
    <t>3 NUMERO DE CAMPAÑAS REALIZADAS DURANTE EL AÑO</t>
  </si>
  <si>
    <t>ACTUALIZACIÓN DE LA NORMATIVIDAD</t>
  </si>
  <si>
    <t>A: NUEVO REGLAMENTO PUB: LICADO</t>
  </si>
  <si>
    <t>1 NUEVO REGLAMENTO PUBLICADO</t>
  </si>
  <si>
    <t>PORCENTAJE DE SENTENCIAS EMITIDAS</t>
  </si>
  <si>
    <t>(A: NUMERO DE SENTENCIAS EMITIDAS / B: NUMERO DE DEMANDAS RECIBIDAS) * 100</t>
  </si>
  <si>
    <t>100% (NUMERO DE SENTENCIAS EMITIDAS/NUMERO DE DEMANDAS RECIBIDAS)X100</t>
  </si>
  <si>
    <t>ÍNDICE DE DEMANDAS EN LIBRO ADMITIDAS Y DESECHADAS</t>
  </si>
  <si>
    <t>(A: NUMERO DE EXPEDIENTES REALIZADOS / B: NUMERO DE DEMANDAS RECIBIDAS Y ADMITIDAS) * 100</t>
  </si>
  <si>
    <t>100% (NUMERO DE EXPEDIENTES REALIZADOS / NUMERO DE DEMANDAS RECIBIDAS Y ADMITIDAS )X100</t>
  </si>
  <si>
    <t>ÍNDICE DE SENTENCIAS EJECUTORIADAS</t>
  </si>
  <si>
    <t>(A: NUMERO DE SENTENCIAS DICTADAS / B: NUMERO DE ASUNTOS TRAMITADOS)) * 100</t>
  </si>
  <si>
    <t>100% (NUMERO DE SENTENCIAS DICTADAS / NUMERO DE ASUNTOS TRAMITADOS)100</t>
  </si>
  <si>
    <t>PROFESIONALIZACIÓN DE LOS FUNCIONARIOS</t>
  </si>
  <si>
    <t>A: NUMERO DE FUNCIONARIOS DEL ÁREA CAPACITADOS DURANTE EL EJERCICIO ACTUAL</t>
  </si>
  <si>
    <t>5 NUMERO DE FUNCIONARIOS DEL ÁREA CAPACITADOS DURANTE EL EJERCICIO ACTUAL</t>
  </si>
  <si>
    <t>SESIONES DE CONSULTA</t>
  </si>
  <si>
    <t>A: NUMERO DE CONSULTAS PLANEADAS PARA DEFINIR LAS NORMAS A REFORMARSE</t>
  </si>
  <si>
    <t>4 NUMERO DE CONSULTAS PLANEADAS PARA DEFINIR LAS NORMAS A REFORMARSE</t>
  </si>
  <si>
    <t>ENLACE S.R.E. (2025)</t>
  </si>
  <si>
    <t>PERCEPCIÓN DE TRAMITE</t>
  </si>
  <si>
    <t>(A: NÚMERO DE PERSONAS ENCUESTADAS QUE EXPRESARON SATISFACCIÓN RESPECTO DE LA APORTACIÓN DE LAS ACTIVIDADES / B: TOTAL DE PERSONAS ENCUESTADAS) * 100</t>
  </si>
  <si>
    <t>80% NÚMERO DE PERSONAS ENCUESTADAS QUE EXPRESARON SATISFACCIÓN RESPECTO DE LA APORTACIÓN DE LAS ACTIVIDADES / TOTAL DE PERSONAS ENCUESTADAS) X 100</t>
  </si>
  <si>
    <t>TOTAL DE PASAPORTES</t>
  </si>
  <si>
    <t>((A: NÚMERO DE PASAPORTES EXPEDIDOS AÑO ACTUAL / B: NÚMERO DE PASAPORTES EXPEDIDOS AÑO ANTERIOR) - 1) * 100</t>
  </si>
  <si>
    <t>15% (NÚMERO DE PASAPORTES EXPEDIDOS AÑO ACTUAL /NÚMERO DE PASAPORTES EXPEDIDOS AÑO ANTERIOR)-1X100</t>
  </si>
  <si>
    <t>TRAMITE EN TIEMPO</t>
  </si>
  <si>
    <t>(A: NUMERO DE PASAPORTES EMITIDOS DENTRO DE LOS DÍAS CONTEMPLADOS / B: NUMERO DE PASAPORTES ENTREGADOS) * 100</t>
  </si>
  <si>
    <t>100% (NUMERO DE PASAPORTES EMITIDOS DENTRO DE LOS DÍAS CONTEMPLADOS / NUMERO DE PASAPORTES ENTREGADOS )*100</t>
  </si>
  <si>
    <t>MANUAL DE INDICADOR</t>
  </si>
  <si>
    <t>A: NUMERO DE PROCESOS ADMINISTRATIVO IDENTIFICADOS</t>
  </si>
  <si>
    <t>2 NUMERO DE PROCESOS ADMINISTRATIVO IDENTIFICADOS</t>
  </si>
  <si>
    <t>TOTAL DE SOLICITUDES</t>
  </si>
  <si>
    <t>(A: SOLICITUDES EN PROCESO / B: SOLICITUDES REGISTRADAS) * 100</t>
  </si>
  <si>
    <t>100% (SOLICITUDES EN PROCESO/ SOLICITUDES REGISTRADAS)* 100</t>
  </si>
  <si>
    <t>MANUAL DE OPERACIÓN</t>
  </si>
  <si>
    <t>A: MANUALES OPERATIVOS ACTUALIZADOS</t>
  </si>
  <si>
    <t>1 MANUALES OPERATIVOS ACTUALIZADOS</t>
  </si>
  <si>
    <t>FORTALECIMIENTO DE LOS INGRESOS PROPIOS (2025)</t>
  </si>
  <si>
    <t>IMPUESTO PREDIAL Y CATASTRO</t>
  </si>
  <si>
    <t>TASA DE CRECIMIENTO DE LA RECAUDACIÓN COMO RESULTADO DE LA ACTUALIZACIÓN CATASTRAL.</t>
  </si>
  <si>
    <t>(A: TOTAL DE INGRESOS RECAUDADOS AÑO ACTUAL / B: TOLAT DE INGRESOS PRONOSTICADOS AÑO ACTUAL) * 100</t>
  </si>
  <si>
    <t>100% TOTAL DE INGRESOS RECAUDADOS AÑO ACTUAL / TOLAT DE INGRESOS PRONOSTICADOS AÑO ACTUAL)100</t>
  </si>
  <si>
    <t>INCREMENTO DE LA RECAUDACIÓN DEL IMPUESTO PREDIAL, SERVICIOS CATASTRALES Y TRANSMISIONES PATRIMONIALES.</t>
  </si>
  <si>
    <t>((A: MONTO RECAUDACIÓN AÑO ACTUA / B: MONTO RECAUDACIÓN AÑO ANTERIOR) - 1) * 100</t>
  </si>
  <si>
    <t>4% ((MONTO RECAUDACIÓN AÑO ACTUAL / MONTO RECAUDACIÓN AÑO ANTERIOR -1) X100</t>
  </si>
  <si>
    <t>REGISTRO Y ACTUALIZACIÓN CATASTRAL.</t>
  </si>
  <si>
    <t>A: NUMERO DE REGISTROS Y ACTUALIZACIONES DE CATASTRAL DURANTE EL AÑO</t>
  </si>
  <si>
    <t>3500 NUMERO DE REGISTROS Y ACTUALIZACIONES DE CATASTRAL DURANTE EL AÑO</t>
  </si>
  <si>
    <t>EXPEDICIÓN DE CONSTANCIAS Y CERTIFICADOS DE NO ADEUDO E HISTORIAS DE MOVIMIENTOS REGISTRALES</t>
  </si>
  <si>
    <t>A: NÚMERO DE DOCUMENTOS EMITIDOS AÑO</t>
  </si>
  <si>
    <t>200 NÚMERO DE DOCUMENTOS EMITIDOS AÑO</t>
  </si>
  <si>
    <t>NÚMERO DE CAMPAÑAS PARA EL PAGO OPORTUNO ( (DESCUENTOS POR PRONTO PAGO, PAGO CON TARJETAS BANCARIAS, PROGRAMA DE DESCUENTOS EN RECARGOS, PAGO EN LINEA)</t>
  </si>
  <si>
    <t>A: NUMERO DE CAMPAÑAS</t>
  </si>
  <si>
    <t>2 NUMERO DE CAMPAÑAS</t>
  </si>
  <si>
    <t>AVALÚOS REVISADOS A PERITOS</t>
  </si>
  <si>
    <t>A: TOTAL DE AVALÚOS REVISADOS</t>
  </si>
  <si>
    <t>1500 TOTAL DE AVALÚOS REVISADOS</t>
  </si>
  <si>
    <t>REGULARIZACIÓN Y GENERAR UNA BASE DE DATOS CONFIABLE</t>
  </si>
  <si>
    <t>A: (TOTAL DE AVALÚOS REGULARIZADOS</t>
  </si>
  <si>
    <t>3500 (TOTAL DE AVALÚOS REGULARIZADOS</t>
  </si>
  <si>
    <t>CUENTAS DEPURADAS</t>
  </si>
  <si>
    <t>(A: CARTERA VENCIDA RECUPERADA / B: CARTERA VENCIDA) * 100</t>
  </si>
  <si>
    <t>20% CARTERA VENCIDA RECUPERADA/ CARTERA VENCIDA)100</t>
  </si>
  <si>
    <t>TRASLADOS DE DOMINIO</t>
  </si>
  <si>
    <t>A: NUMERO DE TRASLADOS DE DOMINIO REALIZADOS</t>
  </si>
  <si>
    <t>1500 NUMERO DE TRASLADOS DE DOMINIO REALIZADOS</t>
  </si>
  <si>
    <t>A: NUMERO DE DOCUMENTOS EMITIDOS EN EL AÑO</t>
  </si>
  <si>
    <t>200 NUMERO DE DOCUMENTOS EMITIDOS EN EL AÑO</t>
  </si>
  <si>
    <t>MEDIO OPORTUNOS DE PAGO</t>
  </si>
  <si>
    <t>A: NUMERO DE PROGRAMAS DE DIFUSIÓN Y PROMOCIÓN ( REDES SOCIALES -MATERIAL IMPRESO, OTROS)</t>
  </si>
  <si>
    <t>3 NUMERO DE PROGRAMAS DE DIFUSIÓN Y PROMOCIÓN ( REDES SOCIALES -MATERIAL IMPRESO, OTROS)</t>
  </si>
  <si>
    <t>NUMERO DE CUENTAS ACTUALIZADAS</t>
  </si>
  <si>
    <t>(A: TOTAL DE B: TOTAL DE BASE DE DATOSASE DE DATOS ACTUALIZADA / B: TOTAL DE BASE DE DATOS) * 100</t>
  </si>
  <si>
    <t>90% ((TOTAL DE BASE DE DATOS ACTUALIZADA / TOTAL DE BASE DE DATOS)*100</t>
  </si>
  <si>
    <t>CARTOGRÁFIA ACTUALIZADA</t>
  </si>
  <si>
    <t>30%(TOTAL DE BASE DE DATOS ACTUALIZADA / TOTAL DE BASE DE DATOS)*100</t>
  </si>
  <si>
    <t>EQUIDAD DE GENERO Y COMBATE A LA VIOLENCIA (2025)</t>
  </si>
  <si>
    <t>ÉXITO DE LA MUJER</t>
  </si>
  <si>
    <t>(A: NUMERO DE MUJERES EMPODERADAS LAB: NUMERO DE MUJERES ATENDIDAS DESEMPLEADAS O VIOLENTADAS ATENDIDAS ORANDO O B: NUMERO DE MUJERES ATENDIDAS DESEMPLEADAS O VIOLENTADAS ATENDIDAS ENEFICIADAS / B: NUMERO DE MUJERES ATENDIDAS DESEMPLEADAS O VIOLENTADAS ATENDIDAS ) * 100</t>
  </si>
  <si>
    <t>( NUMERO DE MUJERES EMPODERADAS LABORANDO O BENEFICIADAS/ NUMERO DE MUJERES ATENDIDAS DESEMPLEADAS O VIOLENTADAS ATENDIDAS ) X 100</t>
  </si>
  <si>
    <t>MUJER SIN VIOLENCIA</t>
  </si>
  <si>
    <t>(A: NUMERO DE MUJERES CON SUPERACIÓN DE SITUACIÓN DE VIOLENCIA / B: NUMERO DE MUJERES ATENDIDAS VIOLENTADAS) * 100</t>
  </si>
  <si>
    <t>80% (NUMERO DE MUJERES CON SUPERACIÓN DE SITUACIÓN DE VIOLENCIA/ NUMERO DE MUJERES ATENDIDAS VIOLENTADAS) X 100</t>
  </si>
  <si>
    <t>CANALIZAR CASOS ESPECIALES A LAS INSTANCIAS FACULTADAS PARA ATENDERLOS.</t>
  </si>
  <si>
    <t>A: NUMERO DE CANALIZACIONES REALIZADAS</t>
  </si>
  <si>
    <t>50 NUMERO DE CANALIZACIONES REALIZADAS</t>
  </si>
  <si>
    <t>40 NUMERO DE CANALIZACIONES REALIZADAS</t>
  </si>
  <si>
    <t>CAMPAÑAS A MUJERES</t>
  </si>
  <si>
    <t>A: NUMERO DE CAMPAÑAS REALIZADAS</t>
  </si>
  <si>
    <t>6 NUMERO DE CAMPAÑAS REALIZADAS</t>
  </si>
  <si>
    <t>PROGRAMAS A MUJERES PROMOCIONADOS</t>
  </si>
  <si>
    <t>A: NÚMERO DE PROGRAMAS EFECUTADOS</t>
  </si>
  <si>
    <t>6 NÚMERO DE PROGRAMAS EFECUTADOS</t>
  </si>
  <si>
    <t>PROABIM</t>
  </si>
  <si>
    <t>1 NÚMERO DE PROGRAMAS EFECUTADOS</t>
  </si>
  <si>
    <t>TERAPIAS INDIVIDUALES. ATENCIÓN PSICOLÓGICA, DESDE UNA SESIÓN HASTA 12 SEGÚN SEA NECESARIO.</t>
  </si>
  <si>
    <t>A: NUMERO DE TERAPIAS REALIZADAS AÑO ACTUAL</t>
  </si>
  <si>
    <t>50 NUMERO DE TERAPIAS REALIZADAS AÑO ACTUAL</t>
  </si>
  <si>
    <t>ATENCIÓN JURÍDICA</t>
  </si>
  <si>
    <t>A: NUMERO DE ASESORÍAS PROPORCIONADAS AÑO ACTUAL</t>
  </si>
  <si>
    <t>40 NUMERO DE ASESORÍAS PROPORCIONADAS AÑO ACTUAL</t>
  </si>
  <si>
    <t>FOLLETOS Y TRÍPTICOS</t>
  </si>
  <si>
    <t>A: NUMERO DE MATERIAL INFORMATIVOS ENTREGADOS</t>
  </si>
  <si>
    <t>12 NUMERO DE MATERIAL INFORMATIVOS ENTREGADOS</t>
  </si>
  <si>
    <t>TEMAS DE CONTENIDOS</t>
  </si>
  <si>
    <t>A: NUMERO DE CONTENIDOS DESARROLLADOS</t>
  </si>
  <si>
    <t>12 NUMERO DE CONTENIDOS DESARROLLADOS</t>
  </si>
  <si>
    <t>EDUCACIÓN PARA ADULTOS</t>
  </si>
  <si>
    <t>A: NUMERO DE PERSONAS VINCULADAS</t>
  </si>
  <si>
    <t>12 NUMERO DE PERSONAS VINCULADAS</t>
  </si>
  <si>
    <t>PROGRAMAS DE APOYOS ALIMENTICIOS</t>
  </si>
  <si>
    <t>A: NUMERO DE MUJERES B: ENEFICIADAS</t>
  </si>
  <si>
    <t>20 NUMERO DE MUJERES BENEFICIADAS</t>
  </si>
  <si>
    <t>PORCENTAJE DEL RECURSO TRANSFERIDO A LOS MECANISMOS PARA EL ADELANTO DE LAS MUJERES</t>
  </si>
  <si>
    <t>A: (PADRÓN DE B: ENEFICIARIOS ELAB: ORADO/RECURSO DESTINADO PARA PROYECT)*100</t>
  </si>
  <si>
    <t>1 (PADRÓN DE BENEFICIARIOS ELABORADO/RECURSO DESTINADO PARA PROYECT)*100</t>
  </si>
  <si>
    <t>DESARROLLO URBANO Y SUSTENTABLE (2025)</t>
  </si>
  <si>
    <t>(A: NUMERO DE ENCUESTAS DENTRO DEL RANGO FAVORAB: NUMERO TOTAL DE ENCUESTAS REALIZADASLE / B: NUMERO TOTAL DE ENCUESTAS REALIZADAS) * 100</t>
  </si>
  <si>
    <t>80% NUMERO DE ENCUESTAS DENTRO DEL RANGO FAVORABLE / NUMERO TOTAL DE ENCUESTAS REALIZADAS)100</t>
  </si>
  <si>
    <t>ACTUALIZAR LAS DIFERENTES NORMATIVAS APLICADAS</t>
  </si>
  <si>
    <t>A: NUMERO DE REGLAMENTOS ACTUALIZADOS</t>
  </si>
  <si>
    <t>1 NUMERO DE REGLAMENTOS ACTUALIZADOS</t>
  </si>
  <si>
    <t>PERMISOS EXPEDIDOS EN MATERIA DE CONSTRUCCIÓN</t>
  </si>
  <si>
    <t>(A: TRAMITES AUTORIZADOS CON CUMPLIMIENTO DE LA NORMATIVIDAD / B: TRAMITES SOLICITADOS) * 100</t>
  </si>
  <si>
    <t>100% TRAMITES AUTORIZADOS CON CUMPLIMIENTO DE LA NORMATIVIDAD / TRAMITES SOLICITADOS )100</t>
  </si>
  <si>
    <t>PROGRAMA DE REGULARIZACIÓN DE REGLAMENTOS</t>
  </si>
  <si>
    <t>A: REGLAMENTOS EN MATERIA DE DESARROLLO URB: ANO IMPLEMENTADO</t>
  </si>
  <si>
    <t>2 REGLAMENTOS EN MATERIA DE DESARROLLO URBANO IMPLEMENTADO</t>
  </si>
  <si>
    <t>AVANCE EN REGULARIZACIÓN DE ASENTAMIENTOS</t>
  </si>
  <si>
    <t>A: (NUMERO DE ASENTAMIENTOS REGULARIZADOS</t>
  </si>
  <si>
    <t>1 (NUMERO DE ASENTAMIENTOS REGULARIZADOS</t>
  </si>
  <si>
    <t>NOMENCLATURA</t>
  </si>
  <si>
    <t>A: (NUMERO DE CALLES IDENTIFICADAS Y COLOCADAS CON NUEVA SEÑALÉTICA</t>
  </si>
  <si>
    <t>120(NUMERO DE CALLES IDENTIFICADAS Y COLOCADAS CON NUEVA SEÑALÉTICA</t>
  </si>
  <si>
    <t>TRÁMITES REQUERIDOS POR LA CIUDADANÍA</t>
  </si>
  <si>
    <t>(A: TRAMITES AUTORIZADOS CON CUMPLIMIENTO DE LA NORMATIVIDAD / B: RAMITES SOLICITADOS ) * 100</t>
  </si>
  <si>
    <t>REGLAMNETOS DE EJECUCIÓN</t>
  </si>
  <si>
    <t>A: REGLAMENTOS ACTUALIZADOS</t>
  </si>
  <si>
    <t>2 REGLAMENTOS ACTUALIZADOS</t>
  </si>
  <si>
    <t>VERIFICACIÓN DE ASENTAMIENTOS</t>
  </si>
  <si>
    <t>A: NUMERO DE ASENTAMIENTOS IRREGULARES IDENTIFICADOS</t>
  </si>
  <si>
    <t>15 NUMERO DE ASENTAMIENTOS IRREGULARES IDENTIFICADOS</t>
  </si>
  <si>
    <t>PLANOS DE SEÑALÉTICA</t>
  </si>
  <si>
    <t>A: NUMERO DE PLANOS PARA COLOCACIÓN DE NUEVA SEÑALÉTICA</t>
  </si>
  <si>
    <t>3 NUMERO DE PLANOS PARA COLOCACIÓN DE NUEVA SEÑALÉTICA</t>
  </si>
  <si>
    <t>REGULACIÓN DEL USO DE LA VÍA PUBLICA Y VENTA DE BEBIDAS ALCOHÓLICAS (2025)</t>
  </si>
  <si>
    <t>(A: (NUMERO DE RESPUESTAS FAVORAB: TOTAL DE ENCUESTADOSLES / B: TOTAL DE ENCUESTADOS) * 100</t>
  </si>
  <si>
    <t>80% (NUMERO DE RESPUESTAS FAVORABLES/ TOTAL DE ENCUESTADOS)100</t>
  </si>
  <si>
    <t>VARIACIÓN EN EL NÚMERO DE QUEJAS</t>
  </si>
  <si>
    <t>(A: NUMERO DE QUEJAS ATENDIDAS / B: NUMERO DE QUEJAS RECIBIDAS ) * 100</t>
  </si>
  <si>
    <t>100% ((NUMERO DE QUEJAS ATENDIDAS / NUMERO DE QUEJAS RECIBIDAS )100</t>
  </si>
  <si>
    <t>PORCENTAJE DE COMERCIANTES QUE NO ESTÁN REGULARIZADOS</t>
  </si>
  <si>
    <t>(A: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t>
  </si>
  <si>
    <t>75% NUMERO DE PUESTOS (ÁREA DE TRABAJO EN VÍA PUBLICA DE LOS COMERCIANTES AMBULANTES Y SEMIFIJOS) REGULARIZADOS/ TOTAL DE COMERCIANTES AMBULANTES Y SEMIFIJOS ESTABLECIDOS)100</t>
  </si>
  <si>
    <t>PORCENTAJE DE VARIACIÓN EN EL NÚMERO DE ESTABLECIMIENTOS QUE EXPENDEN BEBIDAS ALCOHÓLICAS SIN CONTAR CON LA RESPECTIVA LICENCIA.</t>
  </si>
  <si>
    <t>(A: (NÚMERO DE ESTAB: TOTAL DE ESTABLECIMIENTOS DETECTADOSLECIMIENTOS IRREGULARES REGULARIZADOS / B: TOTAL DE ESTABLECIMIENTOS DETECTADOS) * 100</t>
  </si>
  <si>
    <t>50% ((NÚMERO DE ESTABLECIMIENTOS IRREGULARES REGULARIZADOS / TOTAL DE ESTABLECIMIENTOS DETECTADOS ) X 100</t>
  </si>
  <si>
    <t>PADRONES DE NEGOCIOS</t>
  </si>
  <si>
    <t>A: (NÚMERO DE PADRONES ACTUALIZADOS</t>
  </si>
  <si>
    <t>3 (NÚMERO DE PADRONES ACTUALIZADOS</t>
  </si>
  <si>
    <t>CONTROL Y VIGILANCIA DE COMERCIO ESTABLECIDO</t>
  </si>
  <si>
    <t>A: ((NÚMERO DE OPERATIVOS REALIZADOS DURANTE EL AÑO ACTUAL</t>
  </si>
  <si>
    <t>12 ((NÚMERO DE OPERATIVOS REALIZADOS DURANTE EL AÑO ACTUAL</t>
  </si>
  <si>
    <t>PORCENTAJE DEL PADRÓN ACTUALIZADO</t>
  </si>
  <si>
    <t>A: NUMERO DE PADRONES ACTUALIZADOS</t>
  </si>
  <si>
    <t>4 NUMERO DE PADRONES ACTUALIZADOS</t>
  </si>
  <si>
    <t>PORCENTAJE DE CUMPLIMIENTO DE PROGRAMA DE FISCALIZACIÓN PREVENTIVA</t>
  </si>
  <si>
    <t>A: (NÚMERO DE OPERATIVOS DE FISCALIZACIÓN REALIZADOS</t>
  </si>
  <si>
    <t>12 (NÚMERO DE OPERATIVOS DE FISCALIZACIÓN REALIZADOS</t>
  </si>
  <si>
    <t>CREDENCIALIZACIÓN DE PADRONES</t>
  </si>
  <si>
    <t>A: (CREDENCIALES ENTREGADAS A COMERCIANTES/ NÚMERO DE COMERCIANTES EN PADRONES)</t>
  </si>
  <si>
    <t>3 (CREDENCIALES ENTREGADAS A COMERCIANTES/ NÚMERO DE COMERCIANTES EN PADRONES)</t>
  </si>
  <si>
    <t>ATENCIÓN AL SECTOR RURAL (2025)</t>
  </si>
  <si>
    <t>PORCENTAJE DE COMUNIDADES RURALES BENEFICIADAS.</t>
  </si>
  <si>
    <t>(A: NÚMERO DE COMUNIDADES RURALES ATENDIDAS / B: TOTAL DE COMUNIDADES RURALES DEL MUNICIPIO) * 100</t>
  </si>
  <si>
    <t>100% (NÚMERO DE COMUNIDADES RURALES ATENDIDAS / TOTAL DE COMUNIDADES RURALES DEL MUNICIPIO) X 100</t>
  </si>
  <si>
    <t>COBERTURA DE ATENCIÓN DE PRODUCTORES AGROPECUARIOS ATENDIDOS.</t>
  </si>
  <si>
    <t>(A: PRODUCTORES APOYADOS / B: TOTAL DE PRODUCTORES AGROPECUARIOS REGISTRADOS ) * 100</t>
  </si>
  <si>
    <t>60% (PRODUCTORES APOYADOS / TOTAL DE PRODUCTORES AGROPECUARIOS REGISTRADOS ) X 100</t>
  </si>
  <si>
    <t>AGUAS PLUVIALES ALMACENADAS</t>
  </si>
  <si>
    <t>A: NÚMERO DE CISTERNAS DE ALMANCENAMIENTO DE AGUA PLUVIALES</t>
  </si>
  <si>
    <t>10 NÚMERO DE CISTERNAS DE ALMANCENAMIENTO DE AGUA PLUVIALES</t>
  </si>
  <si>
    <t>PRODUCTORES AGRÍCOLAS Y GANADEROS</t>
  </si>
  <si>
    <t>A: CANTIDAD DE PROGRAMAS GESTIONADOS</t>
  </si>
  <si>
    <t>4 CANTIDAD DE PROGRAMAS GESTIONADOS</t>
  </si>
  <si>
    <t>CAPACITACIÓN PARA EL CONTROL DE PLAGAS Y ENFERMEDADES EN LOS CULTIVOS, ENFERMEDADES DE LOS ANIMALES ZOOTÉCNICOS, CULTIVOS DE ALTERNATIVA, MANEJO SUSTENTABLE Y TECNOLOGÍAS</t>
  </si>
  <si>
    <t>A: NÚMERO DE PRODUCTORES CAPACITADOS</t>
  </si>
  <si>
    <t>4 NÚMERO DE PRODUCTORES CAPACITADOS</t>
  </si>
  <si>
    <t>MI GANADO PRODUCTIVO</t>
  </si>
  <si>
    <t>(A: NUMERO DE UNIDADES DE PRODUCCIÓN PECUARIA CON APOYOS PARA INFRAESTRUCTURA, MAQUINARIA, EQUIPO, SEMOVIENTES , MATERIAL GENÉTICO Y PAQUETES TECNOLÓGICOS ENTREGADOS POR EL PROGRAMA EN EL AÑO / B: NÚMERO DE UNIDADES DE PRODUCCIÓN AGROALIMENTARIA CON ACTIVIDAD ) * 100</t>
  </si>
  <si>
    <t>100% (NUMERO DE UNIDADES DE PRODUCCIÓN PECUARIA CON APOYOS PARA INFRAESTRUCTURA, MAQUINARIA, EQUIPO, SEMOVIENTES , MATERIAL GENÉTICO Y PAQUETES TECNOLÓGICOS ENTREGADOS POR EL PROGRAMA EN EL AÑO / NÚMERO DE UNIDADES DE PRODUCCIÓN AGROALIMENTARIA CON ACTIVIDAD</t>
  </si>
  <si>
    <t>FORTALECIMIENTO DE UN PAQUETE TECNOLÓGICO</t>
  </si>
  <si>
    <t>(A: SUPERFICIE DE MAÍZ Y SORGO APOYADA POR EL PROGRAMA CON FERTILIZANTE NITROGENADO EN EL AÑO / B: SUPERFICIE DE MAÍZ Y SORGO SEMBRADO EN EL AÑO) * 100</t>
  </si>
  <si>
    <t>100% (SUPERFICIE DE MAÍZ Y SORGO APOYADA POR EL PROGRAMA CON FERTILIZANTE NITROGENADO EN EL AÑO /SUPERFICIE DE MAÍZ Y SORGO SEMBRADO EN EL AÑO )*100</t>
  </si>
  <si>
    <t>MI FAMILIA PRODUCTIVA Y SUSTENTABLE</t>
  </si>
  <si>
    <t>(A: NÚMERO DE UNIDADES DE PRODUCCIÓN RURAL APOYADAS CON ADQUISICIÓN DE ACTIVOS OTORGADOS POR EL PROGRAMA EN EL AÑO / B: NÚMERO DE UNIDADES DE PRODUCCIÓN RURAL DE LAS LOCALIDADES PLANEADAS ATENDER POR EL PROGRAMA EN EL AÑO) * 100</t>
  </si>
  <si>
    <t>100% (NÚMERO DE UNIDADES DE PRODUCCIÓN RURAL APOYADAS CON ADQUISICIÓN DE ACTIVOS OTORGADOS POR EL PROGRAMA EN EL AÑO 1/NÚMERO DE UNIDADES DE PRODUCCIÓN RURAL DE LAS LOCALIDADES PLANEADAS ATENDER POR EL PROGRAMA EN EL AÑO 1)*100</t>
  </si>
  <si>
    <t>TECNO-CAMPO GTO</t>
  </si>
  <si>
    <t>(A: NÚMERO DE UNIDADES DE PRODUCCIÓN AGROALIMENTARIA CON ACTIVIDAD AGRÍCOLA A TRAVÉS DE IMPLEMENTOS AGRÍCOLAS EN EL AÑO OTORGADOS / B: NÚMERO DE UNIDADES DE PRODUCCIÓN AGROALIMENTARIA CON ACTIVIDAD AGRÍCOLA A TRAVÉS DE IMPLEMENTOS AGRÍCOLAS EN EL AÑO SOLICITADOS) * 100</t>
  </si>
  <si>
    <t>00% (NÚMERO DE UNIDADES DE PRODUCCIÓN AGROALIMENTARIA CON ACTIVIDAD AGRÍCOLA A TRAVÉS DE IMPLEMENTOS AGRÍCOLAS EN EL AÑO OTORGADOS/NÚMERO DE UNIDADES DE PRODUCCIÓN AGROALIMENTARIA CON ACTIVIDAD AGRÍCOLA A TRAVÉS DE IMPLEMENTOS AGRÍCOLAS EN EL AÑO SOLICITADOS)</t>
  </si>
  <si>
    <t>CISTERNAS OTROGADAS</t>
  </si>
  <si>
    <t>(A: NÚMERO DE CISTERNAS DE ALMANCENAMIENTO DE AGUA PLUVIALES / B: NÚMERO DE SOLICITUDES DE CISTERNAS DE ALMACENAMIENTO DE AGUA PLUVIALES) * 100</t>
  </si>
  <si>
    <t>100% (NÚMERO DE CISTERNAS DE ALMANCENAMIENTO DE AGUA PLUVIALES/NÚMERO DE SOLICITUDES DE CISTERNAS DE ALMACENAMIENTO DE AGUA PLUVIALES)*100</t>
  </si>
  <si>
    <t>INSUMOS AGRÍCOLAS</t>
  </si>
  <si>
    <t>A: CANTIDAD DE AGRICULTORES APOYADOS</t>
  </si>
  <si>
    <t>400 CANTIDAD DE AGRICULTORES APOYADOS</t>
  </si>
  <si>
    <t>PACAS DE RASTROJO Y/O ALIMENTO BALANCEADO.</t>
  </si>
  <si>
    <t>A: NÚMERO DEDE GANADEROS APOYADOS ESTE AÑO</t>
  </si>
  <si>
    <t>50 NÚMERO DEDE GANADEROS APOYADOS ESTE AÑO</t>
  </si>
  <si>
    <t>SEGURO AGRÍCOLA, CONTROL DE PLAGAS</t>
  </si>
  <si>
    <t>A: NÚMERO DE CAPACITACIONES IMPARTIDAS</t>
  </si>
  <si>
    <t>2 NÚMERO DE CAPACITACIONES IMPARTIDAS</t>
  </si>
  <si>
    <t>CAPACITACIÓN A PRODUCTORES</t>
  </si>
  <si>
    <t>A: CANTIDAD DE CAPACITACIONES REALIZADAS ESTE AÑO</t>
  </si>
  <si>
    <t>2 CANTIDAD DE CAPACITACIONES REALIZADAS ESTE AÑO</t>
  </si>
  <si>
    <t>APOYOS PARA INFRAESTRUCTURA AGROPECUARIA Y GANADERA</t>
  </si>
  <si>
    <t>(A: NUMERO DE SOLICITUDES RECIB: NÚMERO DE SOLICITUDES DE APOYO PROGRAMADAS A RECIBIR POR EL PROGRAMA EN EL AÑOIDAS POR EL PROGRAMA EN EL AÑO / B: NÚMERO DE SOLICITUDES DE APOYO PROGRAMADAS A RECIBIR POR EL PROGRAMA EN EL AÑO) * 100</t>
  </si>
  <si>
    <t>100% (NUMERO DE SOLICITUDES RECIBIDAS POR EL PROGRAMA EN EL AÑO 1 / NÚMERO DE SOLICITUDES DE APOYO PROGRAMADAS A RECIBIR POR EL PROGRAMA EN EL AÑO1 )*100</t>
  </si>
  <si>
    <t>PORCENTAJE DE SUPERFICIE APOYADA CON FERTILIZANTE NITROGENADO POR EL PROGRAMA</t>
  </si>
  <si>
    <t>(A: NÚMERO DE APOYOS SUSCRITOS PARA PARTICIPAR EN EL AÑO / B: NÚMERO DE SOLICITUDES) * 100</t>
  </si>
  <si>
    <t>100% (NÚMERO DE APOYOS SUSCRITOS PARA PARTICIPAR EN EL AÑO /NÚMERO DE SOLICITUDES)*100</t>
  </si>
  <si>
    <t>PORCENTAJE DE UNIDADES DE PRODUCCIÓN CON APOYOS DE ADQUISICIÓN DE ACTIVOS PRODUCTIVOS OTORGADOS POR EL PROGRAMA</t>
  </si>
  <si>
    <t>(A: (NUMERO DE SOLICITUDES RECIB: NÚMERO DE SOLICITUDES DE APOYO PROGRAMADAS A RECIBIR POR EL PROGRAMA EN EL AÑOIDAS POR EL PROGRAMA EN EL AÑO / B: NÚMERO DE SOLICITUDES DE APOYO PROGRAMADAS A RECIBIR POR EL PROGRAMA EN EL AÑO) * 100</t>
  </si>
  <si>
    <t>100% BASE DE DATOS DEL DETALLADO DE SOLICITUDES DEL PROGRAMA GENERADOS EN LOS REGISTROS ADMINISTRATIVOS DEL PROGRAMA</t>
  </si>
  <si>
    <t>PORCENTAJE DE UNIDADES DE PRODUCCIÓN AGROALIMENTARIA CON ACTIVIDAD AGRÍCOLA A TRAVÉS DE IMPLEMENTOS AGRÍCOLAS.</t>
  </si>
  <si>
    <t>100% (NÚMERO DE UNIDADES DE PRODUCCIÓN AGROALIMENTARIA CON ACTIVIDAD AGRÍCOLA A TRAVÉS DE IMPLEMENTOS AGRÍCOLAS EN EL AÑO OTORGADOS/NÚMERO DE UNIDADES DE PRODUCCIÓN AGROALIMENTARIA CON ACTIVIDAD AGRÍCOLA A TRAVÉS DE IMPLEMENTOS AGRÍCOLAS EN EL AÑO SOLICITADOS)</t>
  </si>
  <si>
    <t>UVEG - EDUCACIÓN OFICIAL, FLEXIBLE, ECONÓMICA Y SUFICIENTE (2025)</t>
  </si>
  <si>
    <t>INCREMENTO EN EL PORCENTAJE DE ALUMNOS EN MOROLEÓN, QUE ESTUDIAN UN NIVEL DE ESTUDIOS MEDIO SUPERIOR O SUPERIOR EN LA UVEG.</t>
  </si>
  <si>
    <t>(A: ALUMNOS QUE ESTUDIAN PREPARATORIA O UNIVERSIDAD EN LA UVEG / B: TOTAL DE ALUMNOS QUE ESTUDIAN PREPARATORIA O UNIVERSIDAD EN MOROLEÓN) * 100</t>
  </si>
  <si>
    <t>1% ALUMNOS QUE ESTUDIAN PREPARATORIA O UNIVERSIDAD EN LA UVEG</t>
  </si>
  <si>
    <t>INCREMENTO EN EL PORCENTAJE DE VARIACIÓN DE LA MATRÍCULA DE NUEVO INGRESO DE LA UVEG EN MOROLEÓN.</t>
  </si>
  <si>
    <t>((A: NÚMERO DE ALUMNOS INSCRITOS AÑO ACTUAL / B: NÚMERO DE ALUMNOS INSCRITOS AÑO ANTERIOR) - 1) * 100</t>
  </si>
  <si>
    <t>1% NÚMERO DE ALUMNOS INSCRITOS AÑO ACTUAL</t>
  </si>
  <si>
    <t>GENERACIÓN DE ACTIVIDADES Y EVENTOS PARA PARTICIPACIÓN E INTEGRACIÓN CON EL ALUMNADO</t>
  </si>
  <si>
    <t>(A: NÚMERO DE EVENTOS REALIZADOS / B: NÚMERO DE EVENTOS PROGRAMADO) * 100</t>
  </si>
  <si>
    <t>90% ((NÚMERO DE EVENTOS REALIZADOS/NÚMERO DE EVENTOS PROGRAMADO)X100</t>
  </si>
  <si>
    <t>INCREMENTO EN LA TASA DE VARIACIÓN DE PERSONAS QUE UTILIZAN LOS SERVICIOS BRINDADOS EN NUESTRAS INSTALACIONES.</t>
  </si>
  <si>
    <t>((A: NUMERO DE PERSONAS QUE UTILIZAN LAS INSTALACIONES AÑO ACTUAL / B: NÚMERO DE PERSONAS QUE UTILIZARON LAS INSTALACIONES AÑO ANTERIOR) - 1) * 100</t>
  </si>
  <si>
    <t>5% NUMERO DE PERSONAS QUE UTILIZAN LAS INSTALACIONES AÑO ACTUAL</t>
  </si>
  <si>
    <t>CUMPLIMIENTO DE PLAN DE MANTENIMIENTO ANUAL A INSTALACIONES Y VEHÍCULOS</t>
  </si>
  <si>
    <t>(A: NÚMERO DE ACCIONES DE MANTENIMIENTO REALIZADAS / B: NÚMERO DE ACCIONES DE MANTENIMIENTO PLANEADAS) * 100</t>
  </si>
  <si>
    <t>90% NÚMERO DE ACCIONES DE MANTENIMIENTO REALIZADAS</t>
  </si>
  <si>
    <t>CUMPLIMIENTO DE CAMPAÑA ANUAL DE PROMOCIÓN Y DIFUSIÓN.</t>
  </si>
  <si>
    <t>(A: NÚMERO DE ACTIVIDADES REALIZADOS / B: NÚMERO DE ACTIVIDADES PLANEADOS) * 100</t>
  </si>
  <si>
    <t>90% (NÚMERO DE ACTIVIDADES REALIZADOS/ NÚMERO DE ACTIVIDADES PLANEADOS)X100</t>
  </si>
  <si>
    <t>DEFENSA DE LOS INTERESES DEL MUNICIPIO (2025)</t>
  </si>
  <si>
    <t>MOROLEÓN REALIZADO</t>
  </si>
  <si>
    <t>(A: NUMERO DE ENCUENTAS REALIZADAS / B: NUMERO DE ENCUENTAS PROGRAMADAS) * 100</t>
  </si>
  <si>
    <t>100% (NUMERO DE ENCUENTAS REALIZADAS/ NUMERO DE ENCUENTAS PROGRAMADAS)*100</t>
  </si>
  <si>
    <t>CONVENIOS CELEBRADOS</t>
  </si>
  <si>
    <t>(A: NUMERO DE CONVENIOS CELEB: NUMERO DE CONVENIOSRADOS / B: NUMERO DE CONVENIOS) * 100</t>
  </si>
  <si>
    <t>100% ( NUMERO DE CONVENIOS CELEBRADOS/NUMERO DE CONVENIOS )*100</t>
  </si>
  <si>
    <t>PORCENTAJE DE ACTOS JURÍDICOS</t>
  </si>
  <si>
    <t>(A: NÚMERO DE ACTOS JURÍDICOS VALIDADOS / B: NUMERO DE ACTOS JURÍDICOS TRAMITADOS) * 100</t>
  </si>
  <si>
    <t>100% (NÚMERO DE ACTOS JURÍDICOS VALIDADOS/ NUMERO DE ACTOS JURÍDICOS TRAMITADOS)*100</t>
  </si>
  <si>
    <t>RENDICIÓN DE CUENTAS</t>
  </si>
  <si>
    <t>A: (NÚMERO DE REUNIONES PARA RENDICIÓN DE CUENTAS)</t>
  </si>
  <si>
    <t>1 (NÚMERO DE REUNIONES PARA RENDICIÓN DE CUENTAS)</t>
  </si>
  <si>
    <t>PADRÓN DE BIENES INMUEBLES Y MUEBLES MUNICIPALES EN RESGUARDO DE LAS DIVERSAS DEPENDENCIAS</t>
  </si>
  <si>
    <t>(A: NUMERO DE B: IENES INMUEB: LES Y MUEB: LES PERTENECIENTES AL MUNICIPIO. / B: ) * 100</t>
  </si>
  <si>
    <t>100% NUMERO DE BIENES INMUEBLES Y MUEBLES PERTENECIENTES AL MUNICIPIO.</t>
  </si>
  <si>
    <t>PORCENTAJE DE CONVENIOS</t>
  </si>
  <si>
    <t>(A: NUMERO DE CONVENIOS DICTAMINADOS / B: NUMERO DE CONVENIOS CELEBRADOS) * 100</t>
  </si>
  <si>
    <t>100% ( NUMERO DE CONVENIOS DICTAMINADOS/NUMERO DE CONVENIOS CELEBRADOS)*100</t>
  </si>
  <si>
    <t>PORCENTAJE DE REGISTRO DE ACTOS JURÍDICOS</t>
  </si>
  <si>
    <t>(A: NUMERO DE ACTOS JURÍDICOS VALIDADOS / B: NÚMERO DE ACTOS JURÍDICOS REGISTRADO) * 100</t>
  </si>
  <si>
    <t>100% ( NUMERO DE ACTOS JURÍDICOS VALIDADOS/NÚMERO DE ACTOS JURÍDICOS REGISTRADOS)*100</t>
  </si>
  <si>
    <t>REPORTES DE CUENTA PÚBLICA</t>
  </si>
  <si>
    <t>A: NÚMERO DE REPORTES DE CUENTA PÚB: LICA</t>
  </si>
  <si>
    <t>1 NÚMERO DE REPORTES DE CUENTA PÚBLICA</t>
  </si>
  <si>
    <t>VERIFICACIÓN DE ESTADO DEL PADRÓN DE BIENES MUEBLES E INMUBLES DEL MUNICIPIO DE MOROLEÓN</t>
  </si>
  <si>
    <t>(A: NÚMERO DE B: NÚMERO DE BIENES MUEBLES E INMUBLES PERTENECIENTES AL MUNICIPIOIENES MUEB: NÚMERO DE BIENES MUEBLES E INMUBLES PERTENECIENTES AL MUNICIPIOLES E INMUEB: NÚMERO DE BIENES MUEBLES E INMUBLES PERTENECIENTES AL MUNICIPIOLES VERIFICADOS / B: NÚMERO DE BIENES MUEBLES E INMUBLES PERTENECIENTES AL MUNICIPIO) * 100</t>
  </si>
  <si>
    <t>100% (NÚMERO DE BIENES MUEBLES E INMUEBLES VERIFICADOS/NÚMERO DE BIENES MUEBLES E INMUBLES PERTENECIENTES AL MUNICIPIO)X100</t>
  </si>
  <si>
    <t>GOBIERNO Y REGIMEN INTERIOR (2025)</t>
  </si>
  <si>
    <t>REALIZACIÓN DE SESIONES DEL H. AYUNTAMIENTO.</t>
  </si>
  <si>
    <t>A: NÚMERO DE SESIONES REALIZADAS</t>
  </si>
  <si>
    <t>24 NÚMERO DE SESIONES REALIZADAS</t>
  </si>
  <si>
    <t>ACTAS ELABORADAS</t>
  </si>
  <si>
    <t>A: NÚMERO DE ACTAS ELAB: ORADAS</t>
  </si>
  <si>
    <t>24 NÚMERO DE ACTAS ELABORADAS</t>
  </si>
  <si>
    <t>180 NÚMERO DE REUNIONES DE TRABAJO REALIZADAS</t>
  </si>
  <si>
    <t>NÚMERO DE INICIATIVAS PRESENTADAS DURANTE 2024</t>
  </si>
  <si>
    <t>A: NÚMERO DE INICIATIVAS PRESENTADAS</t>
  </si>
  <si>
    <t>180 NÚMERO DE INICIATIVAS PRESENTADAS</t>
  </si>
  <si>
    <t>ELABORACIÓN DE DOCUMENTOS.</t>
  </si>
  <si>
    <t>A: NÚMERO DE ACTAS ELAB: ORADAS.</t>
  </si>
  <si>
    <t>30 NÚMERO DE ACTAS ELABORADAS.</t>
  </si>
  <si>
    <t>PRESERVACIÓN DEL MEDIO AMBIENTE (2025)</t>
  </si>
  <si>
    <t>ECOLOGIA</t>
  </si>
  <si>
    <t>PERCEPCIÓN CIUDADANA AL MEDIO AMBIENTE</t>
  </si>
  <si>
    <t>SENSIBILIZACIÓN CIUDADANA</t>
  </si>
  <si>
    <t>A: (NUMERO DE TALLERES Y ACCIONES REALIZADAS)</t>
  </si>
  <si>
    <t>2 (NUMERO DE TALLERES Y ACCIONES REALIZADAS)</t>
  </si>
  <si>
    <t>ÁREAS VERDES EN EL MUNICIPIO REHABILITADAS</t>
  </si>
  <si>
    <t>A: (NÚMERO DE ÁREAS CREADAS Y / O ÁREAS A REHAB: ILITAR)</t>
  </si>
  <si>
    <t>10 (NÚMERO DE ÁREAS CREADAS Y / O ÁREAS A REHABILITAR)</t>
  </si>
  <si>
    <t>ÁREAS NATURALES PROTEGIDAS</t>
  </si>
  <si>
    <t>A: ZONAS DE ÁREAS PROTEGIDAS ACTUALIZADAS</t>
  </si>
  <si>
    <t>100 ZONAS DE ÁREAS PROTEGIDAS ACTUALIZADAS</t>
  </si>
  <si>
    <t>BRIGADAS REALIZADAS</t>
  </si>
  <si>
    <t>A: (NÚMERO DE B: RIGADAS-OPERATIVOS REALIZADAS EN EL AÑO)</t>
  </si>
  <si>
    <t>4 (NÚMERO DE BRIGADAS-OPERATIVOS REALIZADAS EN EL AÑO)</t>
  </si>
  <si>
    <t>DIFUSIONES IMPLEMENTADAS</t>
  </si>
  <si>
    <t>A: DIFUSIONES Y FOLLETOS ENTREGADOS DE LOS PROGRAMA</t>
  </si>
  <si>
    <t>6 REPORTE EMITIDO POR LA DEPENDENCIA, FOLLETOS, FOTGRAFIAS. BASE DE DATOS. RESGUARDADOS POR LA DIRECCIÓN DE MEDIO AMBIENTE Y UBICADOS EN LAS BASES DE DATOS, EXPEDIENTES Y ARCHIVOS DE LOS SISTEMAS INFORMÁTICOS Y ESPACIOS FÍSICOS DE LA DEPENDENCIA. PERIODICID</t>
  </si>
  <si>
    <t>ATENCIÓN CIUDADANA.</t>
  </si>
  <si>
    <t>(A: NÚMERO DE DENUNCIAS, REPORTES Y TRAMITES A LOS CIUDADANO ATENDIDOS/ / B: Y TRAMITES A LOS CIUDADANO ATENDIDOS/TES) * 100</t>
  </si>
  <si>
    <t>100% (NÚMERO DE DENUNCIAS, REPORTES Y TRAMINÚMERO DE DENUNCIAS, REPORTES Y TRAMITES A LOS CIUDADANO ATENDIDOS/TES )X100</t>
  </si>
  <si>
    <t>VERIFICANDO MI VEHÍCULO GANAMOS TODOS</t>
  </si>
  <si>
    <t>A: NÚMERO OPERATIVOS REALIZADOS</t>
  </si>
  <si>
    <t>4 NÚMERO OPERATIVOS REALIZADOS</t>
  </si>
  <si>
    <t>CAMPAÑA DE ESTERILIZACIÓN MASIVA Y FELINA MUNICIPAL</t>
  </si>
  <si>
    <t>A: CAMPAÑA DE ESTERILIZACIÓN MASIVA Y FELINA MUNICIPAL</t>
  </si>
  <si>
    <t>1 NÚMERO DE CAMPAÑAS DE ESTERILIZACIÓN</t>
  </si>
  <si>
    <t>REFORESTACIONES</t>
  </si>
  <si>
    <t>A: NÚMERO DE ARB: OLES PLANTADOS</t>
  </si>
  <si>
    <t>1200 NÚMERO DE ARBOLES PLANTADOS</t>
  </si>
  <si>
    <t>ZONA POROTEGIDA CERRO DE AMOLES</t>
  </si>
  <si>
    <t>(A: (KILOMETROS VERIFICADOS PORTEGIDOS AÑO ACTUAL / B: KILOMETROS VERIFICADOS PORTEGIDOS AÑO ANTERIOR) * 100</t>
  </si>
  <si>
    <t>100% (KILOMETROS VERIFICADOS PORTEGIDOS AÑO ACTUAL/KILOMETROS VERIFICADOS PORTEGIDOS AÑO ANTERIOR)*100</t>
  </si>
  <si>
    <t>SEGURIDAD VIAL (2025)</t>
  </si>
  <si>
    <t>MOVILIDAD</t>
  </si>
  <si>
    <t>(A: (NUMERO DE RESPUESTAS FAVORAB: TOTAL DE ENCUESTASLES / B: TOTAL DE ENCUESTAS) * 100</t>
  </si>
  <si>
    <t>60% (NUMERO DE RESPUESTAS FAVORABLES / TOTAL DE ENCUESTAS)100 BASE DE DATOS EN RESGUARDO DE LA JEFATURA DE MOVILIDAD EN LOS ARCHIVOS FÍSICOS Y ELECTRÓNICOS CON PERIODICIDAD MENSUAL</t>
  </si>
  <si>
    <t>ESTADÍSTICA DE ACCIDENTES VIALES</t>
  </si>
  <si>
    <t>((A: NUMERO DE ACCIDENTES OCURRIDOS MES ACTUAL / B: NUMERO DE ACCIDENTES OCURRIDOS MES ANTERIOR) - 1) * 100</t>
  </si>
  <si>
    <t>-1% NUMERO DE ACCIDENTES OCURRIDOS MES ACTUAL/ NUMERO DE ACCIDENTES OCURRIDOS MES ANTERIOR)-1X100</t>
  </si>
  <si>
    <t>REHABILITACIÓN DE LA SEÑALÉTICA VIAL EN OPTIMAS CONDICIONES</t>
  </si>
  <si>
    <t>A: NÚMERO DE SEÑALES EN ÓPTIMAS CONDICIONES</t>
  </si>
  <si>
    <t>350 NÚMERO DE SEÑALES EN ÓPTIMAS CONDICIONES</t>
  </si>
  <si>
    <t>EDUCACIÓN VIAL</t>
  </si>
  <si>
    <t>A: NÚMERO DE REUNIONES REALIZADAS</t>
  </si>
  <si>
    <t>144 NÚMERO DE REUNIONES REALIZADAS</t>
  </si>
  <si>
    <t>PROFESIONALIZACIÓN</t>
  </si>
  <si>
    <t>A: NUMERO DE CURSOS DE CAPACITACIÓN IMPARTIDOS</t>
  </si>
  <si>
    <t>12 NUMERO DE CURSOS DE CAPACITACIÓN IMPARTIDOS</t>
  </si>
  <si>
    <t>SEÑALÉTICA VIAL CON MANTENIMIENTO</t>
  </si>
  <si>
    <t>A: NÚMERO DE SEÑALAMIENTOS COLOCADOS</t>
  </si>
  <si>
    <t>100 NÚMERO DE SEÑALAMIENTOS COLOCADOS</t>
  </si>
  <si>
    <t>A: NÚMERO DE SEÑALES CON MANTENIMIENTO</t>
  </si>
  <si>
    <t>250 NÚMERO DE SEÑALES CON MANTENIMIENTO</t>
  </si>
  <si>
    <t>PLATICAS EN MATERIA DE EDUCACIÓN VIAL</t>
  </si>
  <si>
    <t>A: NÚMERO DE PLATICAS</t>
  </si>
  <si>
    <t>24 NÚMERO DE PLATICAS</t>
  </si>
  <si>
    <t>NÚMERO DE CAMPAÑAS REALIZADAS</t>
  </si>
  <si>
    <t>A: NÚMERO DE CAMPAÑAS DE CONCIENTIZACIÓN REALIZADAS</t>
  </si>
  <si>
    <t>120 NÚMERO DE CAMPAÑAS DE CONCIENTIZACIÓN REALIZADAS</t>
  </si>
  <si>
    <t>GAFETE PARA DISCAPACITADOS</t>
  </si>
  <si>
    <t>A: NÚMERO DE GAFETES PARA DISCAPACITADOS ENTREGADOS</t>
  </si>
  <si>
    <t>150 NÚMERO DE GAFETES PARA DISCAPACITADOS ENTREGADOS</t>
  </si>
  <si>
    <t>PORCENTAJE DE AGENTES</t>
  </si>
  <si>
    <t>A: NUMERO DE AGENTES CAPACITADOS</t>
  </si>
  <si>
    <t>50 NUMERO DE AGENTES CAPACITADOS</t>
  </si>
  <si>
    <t>PROMOCIÓN Y CAPACITACIÓN DE LOS DERECHOS HUMANOS (2025)</t>
  </si>
  <si>
    <t>PORCENTAJE DE RECOMENDACIONES</t>
  </si>
  <si>
    <t>(A: NUMERO DE RECOMENDACIONES ATENDIDAS / B: NUMERO DE RECOMENDACIONES EMITIDAS) * 100</t>
  </si>
  <si>
    <t>50% NUMERO DE RECOMENDACIONES ATENDIDAS</t>
  </si>
  <si>
    <t>ALCANCE DE LOS DERECHOS HUMANOS</t>
  </si>
  <si>
    <t>(A: NUMERO DE ASESORÍAS ATENDIDAS / B: NUMERO DE ASESORÍAS EMITIDAS) * 100</t>
  </si>
  <si>
    <t>50% NUMERO DE ASESORÍAS A LA POBLACIÓN ATENDIDAS</t>
  </si>
  <si>
    <t>CANTIDAD DE CURSOS Y TALLERES</t>
  </si>
  <si>
    <t>A: NUMERO DE CURSOS Y TALLERES IMPARTIDOS A LA POB: LACIÓN</t>
  </si>
  <si>
    <t>15 NUMERO DE CURSOS Y TALLERES IMPARTIDOS A LA POBLACIÓN</t>
  </si>
  <si>
    <t>CANTIDAD DE CAPACITACIONES A SERVIDORES PÚBLICOS</t>
  </si>
  <si>
    <t>A: NUMERO DE CURSOS Y TALLERES IMPARTIDOS A SERVIDORES PÚB: LICOS</t>
  </si>
  <si>
    <t>60 NUMERO DE CURSOS Y TALLERES IMPARTIDOS A SERVIDORES PÚBLICOS</t>
  </si>
  <si>
    <t>MEDIOS DE DIFUSIÓN DERECHOS HUMANOS PUBLICADOS Y ENTREGADOS</t>
  </si>
  <si>
    <t>A: NÚMERO DE MEDIOS DE DIFUSIÓN ENTREGADOS</t>
  </si>
  <si>
    <t>2 NÚMERO DE MEDIOS DE DIFUSIÓN ENTREGADOS</t>
  </si>
  <si>
    <t>SERVICIOS DE MERCADO DE CALIDAD (2025)</t>
  </si>
  <si>
    <t>MEJORAR LA RENTABILIDAD</t>
  </si>
  <si>
    <t>(A: NÚMERO DE COMERCIANTES DEL AÑO ACTUAL / B: NÚMERO DE COMERCIANTES DEL AÑOANTERIOR) * 100</t>
  </si>
  <si>
    <t>3% NÚMERO DE COMERCIANTES DEL AÑO ACTUAL/ NÚMERO DE COMERCIANTES DEL AÑOANTERIOR )X100</t>
  </si>
  <si>
    <t>PROMOVER Y DESARROLLAR ACTIVIDADES QUE REGULARICEN LA SITUACIÓN DE LOCATARIOS EN GENERAL.</t>
  </si>
  <si>
    <t>(A: QUEJAS ATENDIDAS/ / B: QUEJAS RECIBIDAS/) * 100</t>
  </si>
  <si>
    <t>100%QUEJAS ATENDIDAS/ QUEJAS RECIBIDAS)100</t>
  </si>
  <si>
    <t>REGISTROS DE LOCATARIOS</t>
  </si>
  <si>
    <t>A: NÚMERO DE CENSOS ACTUALIZADOS</t>
  </si>
  <si>
    <t>1 NÚMERO DE CENSOS ACTUALIZADOS</t>
  </si>
  <si>
    <t>MEJORAMIENTO EN DESARROLLO DE IMAGEN Y FLUIDEZ PARA QUIENES ASISTEN A LOS INMUEBLES.</t>
  </si>
  <si>
    <t>A: NUMERO DE ACCIONES DE MANTENIMIENTO Y MEJORA DE IMAGEN DURANTE EL AÑO</t>
  </si>
  <si>
    <t>50 NUMERO DE ACCIONES DE MANTENIMIENTO Y MEJORA DE IMAGEN DURANTE EL AÑO</t>
  </si>
  <si>
    <t>INFRACCIONES A SANCIONADORES</t>
  </si>
  <si>
    <t>A: NÚMERO DE INSPECCIONES Y VERIFICACIONES DE LA OPERACIÓN</t>
  </si>
  <si>
    <t>10 NÚMERO DE INSPECCIONES Y VERIFICACIONES DE LA OPERACIÓN</t>
  </si>
  <si>
    <t>BAÑOS PÚBLICOS</t>
  </si>
  <si>
    <t>A: NUMERO DE ACTIVIDADES DE MANTENIMIENTO Y RENOVACIÓN DE B: AÑOS PÚB: LICOS.</t>
  </si>
  <si>
    <t>4 NUMERO DE ACTIVIDADES DE MANTENIMIENTO Y RENOVACIÓN DE BAÑOS PÚBLICOS.</t>
  </si>
  <si>
    <t>FUMIGACIONES Y CONTROL</t>
  </si>
  <si>
    <t>A: NÚMERO DE FUMIGACIONES REALIZADAS DURANTE EL AÑO</t>
  </si>
  <si>
    <t>4 NÚMERO DE FUMIGACIONES REALIZADAS DURANTE EL AÑO</t>
  </si>
  <si>
    <t>PINTAR ESPACIOS</t>
  </si>
  <si>
    <t>A: NUMERO DE ACCIONES DE PINTURA REALIZADOS DURANTE EL AÑO. LÍNEAS MARCADAS COLOR AMARRILLO</t>
  </si>
  <si>
    <t>1 NUMERO DE ACCIONES DE PINTURA REALIZADOS DURANTE EL AÑO. LÍNEAS MARCADAS COLOR AMARRILLO</t>
  </si>
  <si>
    <t>UBICACIÓN DE ACCESO A MERCADOS Y ÁREAS DE CARGA Y DESCARGA DE PRODUCTOS O MERCANCÍA.</t>
  </si>
  <si>
    <t>A: NÚMERO DE SEÑALAMIENTOS ( SALIDAS DE EMERGENCIA, LIB: RE DE HUMO, RUIDO EXCESIVO, VOCAB: ULARIO CORRECTO, MASCOTAS, B: ASURA, HORARIO DE SERVICIO, EXTINTORES, NUMERO DE EMERGENCIA)</t>
  </si>
  <si>
    <t>1 NÚMERO DE SEÑALAMIENTOS ( SALIDAS DE EMERGENCIA, LIBRE DE HUMO, RUIDO EXCESIVO, VOCABULARIO CORRECTO, MASCOTAS, BASURA, HORARIO DE SERVICIO, EXTINTORES, NUMERO DE EMERGENCIA)</t>
  </si>
  <si>
    <t>TOTAL DE ACCIONES DE EFICIENCIA REALIZADAS.</t>
  </si>
  <si>
    <t>(A: TOTAL DE ACCIONES DE EFICIENCIA REALIZADAS / B: TOTAL DE ACCIONES PROGRAMAS) * 100</t>
  </si>
  <si>
    <t>50% (TOTAL DE ACCIONES DE EFICIENCIA REALIZADAS/TOTAL DE ACCIONES PROGRAMAS)X100</t>
  </si>
  <si>
    <t>ORGANIZACIÓN DE PROGRAMA VIGILANTE PERMANENTE</t>
  </si>
  <si>
    <t>A: INSTALACIÓN DE PROGRAMA ITINERANTE DE VIGILANCIA PERMANENTE</t>
  </si>
  <si>
    <t>1 INSTALACIÓN DE PROGRAMA ITINERANTE DE VIGILANCIA PERMANENTE</t>
  </si>
  <si>
    <t>SERVICIOS PÚBLICOS DE CALIDAD - PANTEONES (2025)</t>
  </si>
  <si>
    <t>PORCENTAJE DE PERSONAS ENCUESTADAS QUE DICEN ESTAR SATISFECHAS CON OTORGAMIENTO DE SERVICIOS DEL PANTEÓN</t>
  </si>
  <si>
    <t>(A: PERSONAS ENCUESTADAS QUE MENCIONAN ESTAR SATISFECHAS CON LOS SERVICIOS DE PANTEÓN QUE OTORGA EL AYUNTAMIENTO / B: PERSONAS ENCUESTADAS) * 100</t>
  </si>
  <si>
    <t>80% NUMERO DE RESPUESTA FAVORABLES/ TOTAL DE ENCUESTAS)100</t>
  </si>
  <si>
    <t>PORCENTAJE DE ESPACIOS CON PAGOS REGULARIZADOS.</t>
  </si>
  <si>
    <t>(A: NÚMERO DE ESPACIOS CON REFRENDO REGULARIZADO / B: TOTAL DE ESPACIOS CON DERECHO DE COBRO) * 100</t>
  </si>
  <si>
    <t>90% (NÚMERO DE ESPACIOS CON REFRENDO REGULARIZADO / TOTAL DE ESPACIOS CON DERECHO DE COBRO) X 100</t>
  </si>
  <si>
    <t>CONSERVACIÓN Y MANTENIMIENTO</t>
  </si>
  <si>
    <t>A: NUMERO DE ACCIONES DE MANTENIMIENTO EN ESPACIOS</t>
  </si>
  <si>
    <t>1 NUMERO DE ACCIONES DE MANTENIMIENTO EN ESPACIOS</t>
  </si>
  <si>
    <t>ATENDER FUTURA DEMANDA</t>
  </si>
  <si>
    <t>A: NUEVOS ESPACIOS PARA GAVETAS</t>
  </si>
  <si>
    <t>150 NUEVOS ESPACIOS PARA GAVETAS</t>
  </si>
  <si>
    <t>ESPACIOS DISPONIBLES</t>
  </si>
  <si>
    <t>A: NUMERO DE GAVETAS DISPONIB: LES</t>
  </si>
  <si>
    <t>20 NUMERO DE GAVETAS DISPONIBLES</t>
  </si>
  <si>
    <t>CÁMARAS DE VIGILANCIA</t>
  </si>
  <si>
    <t>A: NUMERO DE ACCIONES DE VIGILANCIA</t>
  </si>
  <si>
    <t>22 NUMERO DE ACCIONES DE VIGILANCIA</t>
  </si>
  <si>
    <t>ALUMBRADO</t>
  </si>
  <si>
    <t>A: NUMERO DE ACCIONES DE ILUMINACIÓN</t>
  </si>
  <si>
    <t>20 NUMERO DE ACCIONES DE ILUMINACIÓN</t>
  </si>
  <si>
    <t>CONTROL DE PLAGAS</t>
  </si>
  <si>
    <t>A: NUMERO DE ACCIONES DE FUMIGACIÓN</t>
  </si>
  <si>
    <t>2 NUMERO DE ACCIONES DE FUMIGACIÓN</t>
  </si>
  <si>
    <t>MEJORA DE IMAGEN</t>
  </si>
  <si>
    <t>A: NUMERO DE ACCIONES DE PINTURA</t>
  </si>
  <si>
    <t>1 NUMERO DE ACCIONES DE PINTURA</t>
  </si>
  <si>
    <t>DESARROLLO DE ACTIVIDADES RECREATIVAS (2025)</t>
  </si>
  <si>
    <t>(A: NUMERO DE ENCUESTAS FAVORAB: NUMERO DE ENCUESTAS REALIZADASLES / B: NUMERO DE ENCUESTAS REALIZADAS) * 100</t>
  </si>
  <si>
    <t>80% NUMERO DE ENCUESTAS FAVORABLES/ NUMERO DE ENCUESTAS REALIZADAS)100</t>
  </si>
  <si>
    <t>PORCENTAJE DE VISITANTES</t>
  </si>
  <si>
    <t>(A: (NUMERO DE VISITANTES AÑO ACTUAL / B: NUMERO DE VISITANTES AÑO ANTERIOR) * 100</t>
  </si>
  <si>
    <t>50% (NUMERO DE VISITANTES AÑO ACTUAL / NUMERO DE VISITANTES AÑO ANTERIOR)-1X100</t>
  </si>
  <si>
    <t>EDUCACIÓN AMBIENTAL Y FAUNÍSTICA</t>
  </si>
  <si>
    <t>(A: NÚMERO DE EJEMPLARES DEL AÑO ACTUAL / B: NÚMERO DE EJEMPLARES DEL AÑO ANTERIOR) * 100</t>
  </si>
  <si>
    <t>5% (NÚMERO DE EJEMPLARES DEL AÑO ACTUAL/NÚMERO DE EJEMPLARES DEL AÑO ANTERIOR)*100</t>
  </si>
  <si>
    <t>CONVENIOS REPRODUCTIVOS</t>
  </si>
  <si>
    <t>A: NUMERO DE CONVENIOS REPRODUCTIVOS REALIZADOS Y NÚMERO DE INTERCAMB: IO REALIZADOS</t>
  </si>
  <si>
    <t>3 NUMERO DE CONVENIOS REPRODUCTIVOS REALIZADOS Y NÚMERO DE INTERCAMBIO REALIZADOS</t>
  </si>
  <si>
    <t>PROGRAMAS ECOLÓGICOS DE MANTENIMIENTO</t>
  </si>
  <si>
    <t>A: NUMERO DE ACCIONES DE PROGRAMA ECOLÓGICO DE MANTENIMIENTO REALIZADOS</t>
  </si>
  <si>
    <t>3 NUMERO DE ACCIONES DE PROGRAMA ECOLÓGICO DE MANTENIMIENTO REALIZADOS</t>
  </si>
  <si>
    <t>ACCIONES DE MEDICINA VETERINARIA</t>
  </si>
  <si>
    <t>A: NUMERO DE ACCIONES DE ATENCIÓN MEDICA</t>
  </si>
  <si>
    <t>180 NUMERO DE ACCIONES DE ATENCIÓN MEDICA</t>
  </si>
  <si>
    <t>EDUCACIÓN AMBIENTAL Y ANIMAL</t>
  </si>
  <si>
    <t>A: NUMERO DE ACCIONES DE EDUCACIÓN AMB: IENTAL REALIZADOS</t>
  </si>
  <si>
    <t>15 NUMERO DE ACCIONES DE EDUCACIÓN AMBIENTAL REALIZADOS</t>
  </si>
  <si>
    <t>ACTIVIDADES DEPORTIVAS Y CULTURALES</t>
  </si>
  <si>
    <t>A: NUMERO DE ACTIVIDADES CULTURALES Y DEPORTIVAS REALIZADAS</t>
  </si>
  <si>
    <t>12 NUMERO DE ACTIVIDADES CULTURALES Y DEPORTIVAS REALIZADAS</t>
  </si>
  <si>
    <t>DESARROLLO DEL PERSONAL (2025)</t>
  </si>
  <si>
    <t>PORCENTAJE DE PERSONAL CAPACITADO PARA REALIZAR SUS ACTIVIDADES, DE MANERA ÓPTIMA Y EFICIENTE.</t>
  </si>
  <si>
    <t>(A: NÚMERO DE TRAB: NÚMERO DE TRABAJDORESAJADORES CAPACITADOS / B: NÚMERO DE TRABAJDORES) * 100</t>
  </si>
  <si>
    <t>100% (NÚMERO DE TRABAJADORES CAPACITADOS/NÚMERO DE TRABAJDORES)</t>
  </si>
  <si>
    <t>EL PERSONAL EJECUTA SU ACTIVIDADES EFICIENTEMENTE</t>
  </si>
  <si>
    <t>(A: NUMERO DE EMPLEADOS CONTRATADOS / B: /NÚMERO DE EMPLEAD) * 100</t>
  </si>
  <si>
    <t>100% NUMERO DE EMPLEADOS CONTRATADOSS /NÚMERO DE EMPLEADO</t>
  </si>
  <si>
    <t>ESTRUCTURA ORGANICA DEL MUNICIPIO SE ACTUALIZA</t>
  </si>
  <si>
    <t>(A: NÚMERO DE DEPENDENCIAS QUE SE ACTUALIZAN EN SU ESTRUCTURA ORGANICA / B: NÚMERO DE DEPENDECIAS DEL MUNICIPIO) * 100</t>
  </si>
  <si>
    <t>100% (NÚMERO DE DEPENDENCIAS QUE SE ACTUALIZAN EN SU ESTRUCTURA ORGANICA/NÚMERO DE DEPENDECIAS DEL MUNICIPIO)X100</t>
  </si>
  <si>
    <t>ESTUDIO DE DESARROLLO ORGANIZACIONAL</t>
  </si>
  <si>
    <t>(A: NÚMERO DE MÉTODOS DE ANALISIS DE CLIMA ORGANIZACIONAL / B: NÚMERO DE DEPENDENCIAS) * 100</t>
  </si>
  <si>
    <t>100% (NÚMERO DE MÉTODOS DE ANALISIS DE CLIMA ORGANIZACIONAL/NÚMERO DE DEPENDENCIAS)X100</t>
  </si>
  <si>
    <t>CUMPLIMIENTO DEL PROGRAMA DE CAPACITACIÓN.</t>
  </si>
  <si>
    <t>(A: NÚMERO DE EVENTOS DE CAPACITACIÓN REALIZADOS / B: NUMERO DE EVENTOS DE CAPACITACION PLANEADOS)) * 100</t>
  </si>
  <si>
    <t>100% (NÚMERO DE EVENTOS DE CAPACITACIÓN REALIZADOS/ NUMERO DE EVENTOS DE CAPACITACION PLANEADOS)100</t>
  </si>
  <si>
    <t>SEGURIDAD INTEGRAL</t>
  </si>
  <si>
    <t>(A: (COMISIONES DE SALUD CELEB: (COMISIONES DE SALUD PROGRAMADASRADAS / B: (COMISIONES DE SALUD PROGRAMADAS) * 100</t>
  </si>
  <si>
    <t>100% (COMISIONES DE SALUD CELEBRADAS/COMISIONES DE SALUD PROGRAMADAS)*100</t>
  </si>
  <si>
    <t>DIFUSIÓN DE OBRAS Y PROGRAMAS (2025)</t>
  </si>
  <si>
    <t>COMUNICACION SOCIAL</t>
  </si>
  <si>
    <t>LA ACEPTACIÓN DEL GOBIERNO MUNICIPAL EN LA CIUDADANÍAS</t>
  </si>
  <si>
    <t>(A: NÚMERO DE CIUDADANOS CON RESPUESTA FAVORAB: TOTAL DE LA POBLACIÓN QUE TIENE CONOCIMIENTO SOBRE LAS ACCIONES DE LA ADMINISTRACIÓN PUBLICALE / B: TOTAL DE LA POBLACIÓN QUE TIENE CONOCIMIENTO SOBRE LAS ACCIONES DE LA ADMINISTRACIÓN PUBLICA) * 100</t>
  </si>
  <si>
    <t>90% (NÚMERO DE CIUDADANOS CON RESPUESTA FAVORABLE/TOTAL DE LA POBLACIÓN QUE TIENE CONOCIMIENTO SOBRE LAS ACCIONES DE LA ADMINISTRACIÓN PUBLICA)*100</t>
  </si>
  <si>
    <t>PORCENTAJE DE COBERTURA DE LA POBLACIÓN INFORMADA</t>
  </si>
  <si>
    <t>(A: PORCENTAJE QUE DECLARA TENER CONOCIMIENTO / B: TOTAL DE LA POBLACIÓN MAYOR DE 18 AÑOS) * 100</t>
  </si>
  <si>
    <t>(PORCENTAJE QUE DECLARA TENER CONOCIMIENTO/ TOTAL DE LA POBLACIÓN MAYOR DE 18 AÑOS)*100</t>
  </si>
  <si>
    <t>PRESENCIA EN MEDIOS DIGITALES</t>
  </si>
  <si>
    <t>A: (NÚMERO DE MEDIOS UTILIZADOS)</t>
  </si>
  <si>
    <t>12 (NÚMERO DE MEDIOS UTILIZADOS)</t>
  </si>
  <si>
    <t>REALIZACIÓN DE GRÁFICOS PARA ENTREGAR A LA CIUDADANÍA</t>
  </si>
  <si>
    <t>A: (NÚMERO DE CONTENIDOS REALIZADOS DURANTE ESTE AÑO)</t>
  </si>
  <si>
    <t>3000 (NÚMERO DE CONTENIDOS REALIZADOS DURANTE ESTE AÑO)</t>
  </si>
  <si>
    <t>NÚMERO DE CAMPAÑAS BASADAS EN LAS ACCIONES, PROGRAMAS Y OBRAS REALIZADAS POR EL GOBIERNO MUNICIPAL.</t>
  </si>
  <si>
    <t>A: (NÚMERO DE CAMPAÑAS E INFORMES REALIZADOS)</t>
  </si>
  <si>
    <t>12 (NÚMERO DE CAMPAÑAS E INFORMES REALIZADOS)</t>
  </si>
  <si>
    <t>CIUDAD LIMPIA Y DE CALIDAD (2025)</t>
  </si>
  <si>
    <t>LIMPIA</t>
  </si>
  <si>
    <t>CIUDAD LIMPIA</t>
  </si>
  <si>
    <t>(A: TOTAL DE RESPUESTAS CON RESULTADO FAVORAB: TOTAL DE ENCUESTAS REALIZADAS)LE / B: TOTAL DE ENCUESTAS REALIZADAS)) * 100</t>
  </si>
  <si>
    <t>80% (TOTAL DE RESPUESTAS CON RESULTADO FAVORABLE / TOTAL DE ENCUESTAS REALIZADAS) X 100</t>
  </si>
  <si>
    <t>SERVICIOS PÚBLICOS DE LIMPIA EFICIENTES</t>
  </si>
  <si>
    <t>(A: (NUMERO DE ACTIVIDADES REALIZADAS EN EL AÑO / B: NUMERO DE ACTIVIDADES PROGRAMAS) * 100</t>
  </si>
  <si>
    <t>80% (NUMERO DE ACTIVIDADES REALIZADAS EN EL AÑO / NUMERO DE ACTIVIDADES PROGRAMAS) X 100</t>
  </si>
  <si>
    <t>CANTIDAD DE RESIDUOS SOLIDOS GESTIONADOS</t>
  </si>
  <si>
    <t>(A: CANTIDAD DE RESIDUOS GESTIONADOS AÑO ACTUAL / B: CANTIDAD DE RESIDUOS GESTIONADOS AÑO ANTERIOR) * 100</t>
  </si>
  <si>
    <t>80% ((CANTIDAD DE RESIDUOS GESTIONADOS AÑO ACTUAL/ CANTIDAD DE RESIDUOS GESTIONADOS AÑO ANTERIOR) X 100</t>
  </si>
  <si>
    <t>RECOLECCIÓN DE RESIDUOS</t>
  </si>
  <si>
    <t>(A: NÚMERO DE HAB: TOTAL DE HABITANTES EN EL MUNICIPIOITANTES B: TOTAL DE HABITANTES EN EL MUNICIPIOENEFICIADOS/ / B: TOTAL DE HABITANTES EN EL MUNICIPIO) * 100</t>
  </si>
  <si>
    <t>85% (NÚMERO DE HABITANTES BENEFICIADOS/TOTAL DE HABITANTES EN EL MUNICIPIO) X 100</t>
  </si>
  <si>
    <t>PORCENTAJE DE CUMPLIMIENTO DEL PROGRAMA</t>
  </si>
  <si>
    <t>(A: NÚMERO DE ACCIONES DE LIMPIEZA DE CALLES Y ACCESOS REALIZADAS / B: NÚMERO DE ACCIONES DE LIMPIEZA DE CALLES Y ACCESOS PROGRAMADAS) * 100</t>
  </si>
  <si>
    <t>80% (NÚMERO DE ACCIONES DE LIMPIEZA DE CALLES Y ACCESOS REALIZADAS / TOTAL DE ACCIONES LIMPIEZA DE CALLES Y ACCESOS PROGRAMADAS) X 100</t>
  </si>
  <si>
    <t>PROGRAMA DE MANTENIMIENTO</t>
  </si>
  <si>
    <t>(A: NÚMERO DE ACCIONES DE MANTENIMIENTO PREVENTIVO REALIZADAS / B: TOTAL DE ACCIONES DE MANTENIMIENTO PREVENTIVO PROGRAMADAS) * 100</t>
  </si>
  <si>
    <t>80% (NÚMERO DE ACCIONES DE MANTENIMIENTO PREVENTIVO REALIZADAS / TOTAL DE ACCIONES DE MANTENIMIENTO PREVENTIVO PROGRAMADAS) X 100</t>
  </si>
  <si>
    <t>REPORTES DE CIUDADANOS</t>
  </si>
  <si>
    <t>(A: CANTIDAD DE REPORTES ATENDIDOS EL 2022 / B: CANTIDAD DE REPORTES ATENDIDOS EN EL PRESENTE AÑO) * 100</t>
  </si>
  <si>
    <t>80% (CANTIDAD DE REPORTES ATENDIDOS EL 2022 / CANTIDAD DE REPORTES ATENDIDOS EN EL PRESENTE AÑO) X100</t>
  </si>
  <si>
    <t>RUTAS ACTUALIZADAS</t>
  </si>
  <si>
    <t>(A: TOTAL DE RUTAS ACTUALIZADAS EN EL 2022 / B: TOTAL DE RUTAS ACTUALIZADAS EN EL PRESENTE AÑO) * 100</t>
  </si>
  <si>
    <t>80% (TOTAL DE RUTAS ACTUALIZADAS EN EL 2022 / TOTAL DE RUTAS ACTUALIZADAS EN EL PRESENTE AÑO) X 100</t>
  </si>
  <si>
    <t>MEJORA CONTINUA DE LIMPIA</t>
  </si>
  <si>
    <t>(A: NÚMERO DE ACCIONES DE LIMPIEZA REALIZADAS EN CALLES Y AVENIDAS DE LA CIUDAD / B: TOTAL DE ACCIONES DE LIMPIEZA PROGRAMADAS) * 100</t>
  </si>
  <si>
    <t>80% (NÚMERO DE ACCIONES DE LIMPIEZA REALIZADAS EN CALLES Y AVENIDAS DE LA CIUDAD / TOTAL DE ACCIONES DE LIMPIEZA PROGRAMADAS) X 100</t>
  </si>
  <si>
    <t>MANTENIMEINTOS PREVENTIVOS DE UNIDADES</t>
  </si>
  <si>
    <t>IMAGEN DE CALIDAD DE LA CIUDAD (2025)</t>
  </si>
  <si>
    <t>PARQUES Y JARDINES</t>
  </si>
  <si>
    <t>85% (TOTAL DE RESPUESTAS CON RESULTADO FAVORABLE / TOTAL DE ENCUESTAS REALIZADAS) X 100</t>
  </si>
  <si>
    <t>(A: NUMERO DE ACTIVIDADES REALIZADAS EN EL AÑO / B: NUMERO DE ACTIVIDADES PROGRAMAS) * 100</t>
  </si>
  <si>
    <t>85% (NUMERO DE ACTIVIDADES REALIZADAS EN EL AÑO / NUMERO DE ACTIVIDADES PROGRAMAS) X 100</t>
  </si>
  <si>
    <t>LAS ÁREAS DE USO PÚBLICOS ADECUADAS</t>
  </si>
  <si>
    <t>(A: (NÚMERO DE ACCIONES DE MANTENIMIENTO REALIZADAS / B: TOTAL DE ACCIONES DE MANTENIMIENTO PROGRAMADAS) * 100</t>
  </si>
  <si>
    <t>100% (NÚMERO DE ACCIONES DE MANTENIMIENTO REALIZADAS / TOTAL DE ACCIONES DE MANTENIMIENTO PROGRAMADAS) X 100</t>
  </si>
  <si>
    <t>ESPACIOS PÚBLICOS DEL MUNICIPIO RESCATADOS</t>
  </si>
  <si>
    <t>A: ESPACIOS PÚB: LICOS RESCATADOS</t>
  </si>
  <si>
    <t>10 ESPACIOS PÚBLICOS RESCATADOS</t>
  </si>
  <si>
    <t>MANTENIMIENTO DE ÁREAS VERDES</t>
  </si>
  <si>
    <t>(A: (NÚMERO DE ÁREAS EN MANTENIMIENTO REALIZADAS / B: TOTAL DE ÁREAS PARA MANTENIMIENTO PROGRAMADAS) * 100</t>
  </si>
  <si>
    <t>100% (NÚMERO DE ÁREAS EN MANTENIMIENTO REALIZADAS / TOTAL DE ÁREAS PARA MANTENIMIENTO PROGRAMADAS) X 100</t>
  </si>
  <si>
    <t>MANTENIMEINTOS PREVENTIVOS A MAQUINARIA Y EQUIPO</t>
  </si>
  <si>
    <t>60% (NÚMERO DE ACCIONES DE MANTENIMIENTO PREVENTIVO REALIZADAS / TOTAL DE ACCIONES DE MANTENIMIENTO PREVENTIVO PROGRAMADAS) X 100</t>
  </si>
  <si>
    <t>ATENCIÓN A REQUERIMIENTOS REPORTES CIUDADANOS.</t>
  </si>
  <si>
    <t>(A: NÚMERO DE REPORTES ATENDIDOS / B: NÚMERO DE REPORTES RECIBIDOS) * 100</t>
  </si>
  <si>
    <t>100% (NÚMERO DE REPORTES ATENDIDOS / TOTAL DE REPORTES RECIBIDOS) X 100</t>
  </si>
  <si>
    <t>TOTAL DE RUTAS ACTUALIZADAS</t>
  </si>
  <si>
    <t>100% (TOTAL DE RUTAS ACTUALIZADAS EN EL 2022 / TOTAL DE RUTAS ACTUALIZADAS EN EL PRESENTE AÑO) X 100</t>
  </si>
  <si>
    <t>SERVICIOS DE ALUMBRADO DE CALIDAD (2025)</t>
  </si>
  <si>
    <t>ALUMBRADO PUBLICO QUE OFREZCA MAYOR SEGURIDAD AL CIUDADANO</t>
  </si>
  <si>
    <t>(A: TOTAL DE REPORTES ATENDIDOS EN LOS TIEMPOS ESTAB: TOTAL DE REPORTES REGISTRADOSLECIDOS / B: TOTAL DE REPORTES REGISTRADOS) * 100</t>
  </si>
  <si>
    <t>90% (TOTAL DE REPORTES ATENDIDOS EN LOS TIEMPOS ESTABLECIDOS/ TOTAL DE REPORTES REGISTRADOS)X100</t>
  </si>
  <si>
    <t>90% (NUMERO DE ACTIVIDADES REALIZADAS EN EL AÑO / NUMERO DE ACTIVIDADES PROGRAMAS EN EL AÑO) 100</t>
  </si>
  <si>
    <t>ALUMBRADO PUBLICO EFICIENTE</t>
  </si>
  <si>
    <t>90% (TOTAL DE REPORTES ATENDIDOS EN LOS TIEMPOS ESTABLECIDOS/ TOTAL DE REPORTES REGISTRADOS)100</t>
  </si>
  <si>
    <t>SISTEMA DE ALUMBRADO LUZ LED</t>
  </si>
  <si>
    <t>(A: LÁMPARAS LED EXISTENTES / B: NUMERO DE LÁMPARA TOTALES EN EL MUNICIPIO) * 100</t>
  </si>
  <si>
    <t>80% (LÁMPARAS LED EXISTENTES/NUMERO DE LÁMPARA TOTALES EN EL MUNICIPIO)X100</t>
  </si>
  <si>
    <t>MANTENIENTO DE ALUMBRADO PÚBLICO</t>
  </si>
  <si>
    <t>(A: (NUMERO DE CALLES CON ALUMB: NUMERO TOTAL DE CALLES EN EL MUNICIPIORADO PUB: NUMERO TOTAL DE CALLES EN EL MUNICIPIOLICO / B: NUMERO TOTAL DE CALLES EN EL MUNICIPIO) * 100</t>
  </si>
  <si>
    <t>80.0% (NUMERO DE CALLES CON ALUMBRADO PUBLICO/NUMERO TOTAL DE CALLES EN EL MUNICIPIO)100</t>
  </si>
  <si>
    <t>MANTENIMIENTOS PREVENTIVOS DE UNIDADES</t>
  </si>
  <si>
    <t>100.0% (NÚMERO DE ACCIONES DE MANTENIMIENTO PREVENTIVO REALIZADAS / TOTAL DE ACCIONES DE MANTENIMIENTO PREVENTIVO PROGRAMADAS)X 100</t>
  </si>
  <si>
    <t>ACTUALIZACIÓN DE MATERIAL DE ATENCIÓN</t>
  </si>
  <si>
    <t>(A: NÚMERO DE REPORTES ATENDIDOS EN TIEMPO A SATISFACCIÓN DEL CIUDADANO / B: REPORTES TOTALES REALIZADOS) * 100</t>
  </si>
  <si>
    <t>80% (NÚMERO DE REPORTES ATENDIDOS EN TIEMPO A SATISFACCIÓN DEL CIUDADANO/REPORTES TOTALES REALIZADOS) X 100</t>
  </si>
  <si>
    <t>ACTUALIZAR: FOCOS Y LAMPARAS CON LUZ LED</t>
  </si>
  <si>
    <t>(A: LÁMPARAS Y FOCOS LED EXISTENTES / B: NUMERO DE LÁMPARA TOTALES EN EL MUNICIPIO) * 100</t>
  </si>
  <si>
    <t>80% (LÁMPARAS Y FOCOS LED EXISTENTES/NUMERO DE LÁMPARA TOTALES EN EL MUNICIPIO)X100</t>
  </si>
  <si>
    <t>MEJORAMIENTO E INNOVACIÓN DE ATENCIÓN CIUDADANA (2025)</t>
  </si>
  <si>
    <t>ATENCIÓN CIUDADANA</t>
  </si>
  <si>
    <t>PORCENTAJE DE SATISFACCIÓN</t>
  </si>
  <si>
    <t>(A: RESPUESTA SATISFACTORIA DE LA CIUDADANÍA / B: TOTAL DE ENCUESTADOS) * 100</t>
  </si>
  <si>
    <t>100% (RESPUESTA SATISFACTORIA DE LA CIUDADANÍA / TOTAL DE ENCUESTADOS) X100</t>
  </si>
  <si>
    <t>MEJORAMIENTO DE ATENCIÓN CIUDADANA</t>
  </si>
  <si>
    <t>(A: (ENCUESTAS APLICADAS A LAS ÁREAS ADMINISTRATIVAS SATISFACTORIAS / B: TOTAL DE ENCUESTAS APLICADAS) * 100</t>
  </si>
  <si>
    <t>10% (ENCUESTAS APLICADAS A LAS ÁREAS ADMINISTRATIVAS SATISFACTORIAS/TOTAL DE ENCUESTAS APLICADAS)*100</t>
  </si>
  <si>
    <t>ENTREGA EN TIEMPO Y FORMA DE LA INFORMACIÓN PÚBLICA DE OFICIO, PROMOVIENDO UNA CULTURA DE TRANSPARENCIA ENTRE LOS FUNCIONARIOS PÚBLICOS.</t>
  </si>
  <si>
    <t>(A: NÚMERO DE OB: TOTAL DE OBLIGACIONES DE TRANSPARENCIA ESTABLECIDAS EN LA LEGISLACIÓNLIGACIONES DE TRANSPARENCIA DISPONIB: TOTAL DE OBLIGACIONES DE TRANSPARENCIA ESTABLECIDAS EN LA LEGISLACIÓNLES Y ACTUALIZADAS / B: TOTAL DE OBLIGACIONES DE TRANSPARENCIA ESTABLECIDAS EN LA LEGISLACIÓN) * 100</t>
  </si>
  <si>
    <t>100% (NÚMERO DE OBLIGACIONES DE TRANSPARENCIA DISPONIBLES Y ACTUALIZADAS / TOTAL DE OBLIGACIONES DE TRANSPARENCIA ESTABLECIDAS EN LA LEGISLACIÓN) X 100</t>
  </si>
  <si>
    <t>CAMBIO Y MANTENIMIENTO DE EQUIPO DE COMPUTO</t>
  </si>
  <si>
    <t>(A: AREAS CON MANTENIMIENTO REALIZADO / B: TOTAL DE AREAS) * 100</t>
  </si>
  <si>
    <t>100% (AREAS CON MANTENIMIENTO REALIZADO/TOTAL DE AREAS)</t>
  </si>
  <si>
    <t>EFICACIA EN LA ATENCIÓN DE SOLICITUDES DE INFORMACIÓN</t>
  </si>
  <si>
    <t>(A: SOLICITUDES / B: OTAL DE SOLICITUDES DE INFORMACIÓN RECIBIDAS)) * 100</t>
  </si>
  <si>
    <t>100% (SOLICITUDES / TOTAL DE SOLICITUDES DE INFORMACIÓN RECIBIDAS) X 100</t>
  </si>
  <si>
    <t>DIFUSION DE TRAMITES Y SERVICIOS</t>
  </si>
  <si>
    <t>(A: TRAMITES DIFUNDIDOS / B: TOTAL DE TRAMITES) * 100</t>
  </si>
  <si>
    <t>100% (TRAMITES DIFUNDIDOS / TOTAL DE TRAMITES )*100</t>
  </si>
  <si>
    <t>FUNCIONARIOS CAPACITADOS</t>
  </si>
  <si>
    <t>A: (NÚMERO DE FUNCIONARIOS CAPACITADOS</t>
  </si>
  <si>
    <t>40 (NÚMERO DE FUNCIONARIOS CAPACITADOS</t>
  </si>
  <si>
    <t>PORCENTAJE DE FALLAS SOLUCIONADAS EN EQUIPOS DE COMPUTO</t>
  </si>
  <si>
    <t>(A: NÚMERO DE REPORTES DE FALLAS SOLUCIONADOS / B: NUMERO DE REPORTES DE FALLA PRESENTADOS) * 100</t>
  </si>
  <si>
    <t>100% (NÚMERO DE REPORTES DE FALLAS SOLUCIONADOS/NUMERO DE REPORTES DE FALLA PRESENTADOS)X100</t>
  </si>
  <si>
    <t>CAMBIO DE CABLEADO DE RED.</t>
  </si>
  <si>
    <t>(A: NUMERO DE CONEXIONES DE RED ACTUALIZADAS / B: TOTAL DE CONEXIONES) * 100</t>
  </si>
  <si>
    <t>100% NUMERO DE CONEXIONES DE RED ACTUALIZADAS/TOTAL DE CONEXIONES</t>
  </si>
  <si>
    <t>DESARROLLO DE LA INVERSIÓN TURISTICA (2025)</t>
  </si>
  <si>
    <t>DIRECCION DE TURISMO</t>
  </si>
  <si>
    <t>INCREMENTO EN EL TURISMO CULTURAL Y COMERCIAL EN MOROLEÓN</t>
  </si>
  <si>
    <t>((A: NÚMERO DE VISITANTES ANUALES ACTUALES / B: NÚMERO DE VISITANTES OBJETIVO) - 1) * 100</t>
  </si>
  <si>
    <t>4% (NÚMERO DE VISITANTES ANUALES ACTUALES / NÚMERO DE VISITANTES OBJETIVO) X 100</t>
  </si>
  <si>
    <t>(A: NÚMERO DE PERSONAS ATENDIDAS / B: POBLACIÓN TOTAL DEL MUNICIPIO EN EDAD LABORAL) * 100</t>
  </si>
  <si>
    <t>15%(NÚMERO DE PERSONAS ATENDIDAS / POBLACIÓN TOTAL DEL MUNICIPIO EN EDAD LABORAL) X 100</t>
  </si>
  <si>
    <t>FERIAS COMERCIALES PROMOVIDAS E IMPULSADAS POR EL MUNICIPIO</t>
  </si>
  <si>
    <t>(A: TOTAL DE FERIAS COMERCIALES PROMOVIDASEN EL AÑO / B: TOTAL DE FERIAS COMERCIALES PROMOVIDAS EN EL AÑO ANTERIOR) * 100</t>
  </si>
  <si>
    <t>100%(TOTAL DE FERIAS COMERCIALES PROMOVIDASEN EL AÑO/TOTAL DE FERIAS COMERCIALES PROMOVIDAS EN EL AÑO ANTERIOR)*100</t>
  </si>
  <si>
    <t>PROMOCION DEL MUNICIPIO A TRAVES DE CAMPAÑAS PUBLICITARIAS</t>
  </si>
  <si>
    <t>(A: TOTAL DE CAMPAÑAS PUB: TOTAL DE CAMPAÑAS PUBLICITARIASLICITARIAS TRIMESTRALMENTE / B: TOTAL DE CAMPAÑAS PUBLICITARIAS) * 100</t>
  </si>
  <si>
    <t>100% (TOTAL DE CAMPAÑAS PUBLICITARIAS TRIMESTRALMENTE/TOTAL DE CAMPAÑAS PUBLICITARIAS)*100</t>
  </si>
  <si>
    <t>PROMOVER LA INDUSTRIA TEXTIL Y SUS RAICES A TRAVES DE ACTIVIACIONES TURISTICAS COMERCIALES ESTRATEGICAS</t>
  </si>
  <si>
    <t>(A: TOTAL FESTIVALES MUNICIPALES DE ALTO IMPACTO / B: TOTAL FESTIVALES MUNICIPALES) * 100</t>
  </si>
  <si>
    <t>100% (TOTAL FESTIVALES MUNICIPALES DE ALTO IMPACTO/TOTAL FESTIVALES MUNICIPALES)*100</t>
  </si>
  <si>
    <t>PLAN ESTRATEGICO DE DIFUSION DEL MUNICIPIO A TRAVES DE LA ACTIVACION DEL PABELLONES COMERCIALES</t>
  </si>
  <si>
    <t>(A: TOTAL DE MIPYMES PARTICIPANDO EN EL PAB: TOTAL DE MIPYMES EN EL PABELLOS CONVOCADOSELLOS / B: TOTAL DE MIPYMES EN EL PABELLOS CONVOCADOS) * 100</t>
  </si>
  <si>
    <t>100% (TOTAL DE MIPYMES PARTICIPANDO EN EL PABELLOS/TOTAL DE MIPYMES EN EL PABELLOS CONVOCADOS)*100</t>
  </si>
  <si>
    <t>FORMACION EMPRESARIAL PARA EL SECTOR TURISTICO</t>
  </si>
  <si>
    <t>(A: (TOTAL DE EMPRESARIOS CAPACITADOS EN SECTOR TURISTICO / B: TOTAL DE EMPRESARIOS CAPACITADOSCONVOCADOS EN SECTOR TURISTICO) * 100</t>
  </si>
  <si>
    <t>100% (TOTAL DE EMPRESARIOS CAPACITADOS EN SECTOR TURISTICO/TOTAL DE EMPRESARIOS CAPACITADOSCONVOCADOS EN SECTOR TURISTICO)*100</t>
  </si>
  <si>
    <t>DIRECCION DE ATENCION AL MIGRANTE (2025)</t>
  </si>
  <si>
    <t>DIRECCION DE ATENCION AL MIGRANTE</t>
  </si>
  <si>
    <t>PORCENTAJE DE MIGRANTES Y FAMILIARES ATENDIDOS DE MANERA INTEGRAL A TRAVÉS DE PROYECTOS SOCIALES, PRODUCTIVOS Y ASISTENCIALES</t>
  </si>
  <si>
    <t>(A: NUMERO DE MIGRANTES Y/O FAMILIARES QUE RECIB: NÚMERO TOTAL DE MIGRANTES Y/O FAMILIARES DE MIGRANTES PROGRAMADOS A RECIBIR ATENCIÓN INTEGRALEN ATENCIÓN INTEGRAL / B: NÚMERO TOTAL DE MIGRANTES Y/O FAMILIARES DE MIGRANTES PROGRAMADOS A RECIBIR ATENCIÓN INTEGRAL) * 100</t>
  </si>
  <si>
    <t>100% NUMERO DE MIGRANTES Y/O FAMILIARES QUE RECIBEN ATENCIÓN INTEGRAL / NÚMERO TOTAL DE MIGRANTES Y/O FAMILIARES DE MIGRANTES PROGRAMADOS A RECIBIR ATENCIÓN INTEGRAL * 100</t>
  </si>
  <si>
    <t>PORCENTAJE DE MIGRANTES Y/O FAMILIARES DE MIGRANTES ATENDIDOS</t>
  </si>
  <si>
    <t>(A: PORCENTAJE DE MIGRANTES Y/O FAMILIARES DE MIGRANTES ATENDIDOS / B: TOTAL DE MIGRANTES Y/O FAMILIARES DE MIGRANTES SOLICITANTES) * 100</t>
  </si>
  <si>
    <t>100% PORCENTAJE DE MIGRANTES Y/O FAMILIARES DE MIGRANTES ATENDIDOS CON RESPECTO AL TOTAL DE MIGRANTES Y/O FAMILIARES DE MIGRANTES SOLICITANTES *100</t>
  </si>
  <si>
    <t>PORCENTAJE DE MIGRANTES EN RETORNO CAPACITADOS</t>
  </si>
  <si>
    <t>(A: PORCENTAJE DE MIGRANTES EN RETORNO CAPACITADOS / B: ) * 100</t>
  </si>
  <si>
    <t>100% PORCENTAJE DE MIGRANTES EN RETORNO CAPACITADOS</t>
  </si>
  <si>
    <t>MIGRANTES EN ACOMPAÑAMIENTO INTEGRAL VINCULADOS CON INSTANCIAS GUBERNAMENTALES ESTATALES Y/O FEDERALES</t>
  </si>
  <si>
    <t>(A: NUMERO DE MIGRANTES EN PROCESO DE ACOMPAÑAMIENTO VINCULADOS CON INSTANCIAS GUB: NUMERO DE MIGRANTES EN RETORNO QUE ACUDENERNAMENTALES ESTATALES Y/O FEDERALES / B: NUMERO DE MIGRANTES EN RETORNO QUE ACUDEN) * 100</t>
  </si>
  <si>
    <t>100% NUMERO DE MIGRANTES EN PROCESO DE ACOMPAÑAMIENTO VINCULADOS CON INSTANCIAS GUBERNAMENTALES ESTATALES Y/O FEDERALES / NUMERO DE MIGRANTES EN RETORNO QUE ACUDEN</t>
  </si>
  <si>
    <t>NÚMERO DE MIRANTES EN RETORNO CAPACITADOS</t>
  </si>
  <si>
    <t>(A: NÚMERO DE MIRANTES EN RETORNO CAPACITADO / B: NÚMERO DE MIGRANTES EN RETORNO INTERSADOS EN CAPACITARSE) * 100</t>
  </si>
  <si>
    <t>100% NÚMERO DE MIRANTES EN RETORNO CAPACITADOS CON RESPECTO AL NÚMERO DE MIGRANTES EN RETORNO INTERSADOS EN CAPACITARSE</t>
  </si>
  <si>
    <t>SERVICIOS DE ACOMPAÑAMIENTO A MIGRANTE</t>
  </si>
  <si>
    <t>(A: NÚMERO DE SERVICIOS DE ACOMPAÑMIENTO AL MIGRANTE / B: TOTAL DE SOLICITUDES ) * 100</t>
  </si>
  <si>
    <t>100% NÚMERO DE SERVICIOS DE ACOMPAÑMIENTO AL MIGRANTE/TOTAL DE SOLICITUDES</t>
  </si>
  <si>
    <t>ASESORIA JURIDICA A MIGRANTES</t>
  </si>
  <si>
    <t>(A: NÚMERO DE ASESORIAS JURIFICAS / B: TOTAL DE SOLICITUDES ) * 100</t>
  </si>
  <si>
    <t>100% NÚMERO DE ASESORIAS JURIFICAS/TOTAL DE SOLICITUDES</t>
  </si>
  <si>
    <t>APOYO ECONOMICO A MIGRANTES</t>
  </si>
  <si>
    <t>(A: NÚMETO DE MIGRANTES APOYADOS ECONOMICAMENTE / B: TOTAL DE SOLICITUDES) * 100</t>
  </si>
  <si>
    <t>100% NÚMETO DE MIGRANTES APOYADOS ECONOMICAMENTE/TOTAL DE SOLICITUDES</t>
  </si>
  <si>
    <t>CULTURA CIVICA (2025)</t>
  </si>
  <si>
    <t>DIRECCIÓN GENERAL DE JUZGADO CÍVICO Y PROCURADURÍA AUXILIAR MUNICIPAL</t>
  </si>
  <si>
    <t>PORCENTAJE DE RESPETO DE LOS DERECHOS HUMANOS DE LA CULTURA CIVICA Y DE LAS NIÑAS, NIÑOS Y ADOLESCENTES.</t>
  </si>
  <si>
    <t>(A: NÚMERO CIUDADANOS ATENDIDOS / B: CIUDADNOS DEL MUNCIPIO)) * 100</t>
  </si>
  <si>
    <t>100% (NÚMERO CIUDADANOS ATENDIDOS/ CIUDADNOS DEL MUNCIPIO)*100</t>
  </si>
  <si>
    <t>CONVIVENCIA SOCIAL QUE FORTALEZCA EL DESARROLLO INTEGRAL DE LOS MOROLEONESES</t>
  </si>
  <si>
    <t>(A: CIUDADANOS QUE RECIB: CIUDADANOS CUYOS DERECHOS VULNERADOS HAN SIDO DETECTADOSEN ATENCIÓN Y SERVICIOS NECESARIOS PARA LA PROTECCIÓN DE SUS DERECHOS / B: CIUDADANOS CUYOS DERECHOS VULNERADOS HAN SIDO DETECTADOS) * 100</t>
  </si>
  <si>
    <t>100% (CIUDADANOS QUE RECIBEN ATENCIÓN Y SERVICIOS NECESARIOS PARA LA PROTECCIÓN DE SUS DERECHOS/ CIUDADANOS CUYOS DERECHOS VULNERADOS HAN SIDO DETECTADOS)*100</t>
  </si>
  <si>
    <t>DIFUSIÓN DE LA CULTURA CÍVICA</t>
  </si>
  <si>
    <t>(A: NÚMEROS DE MEDIOS DE DIFUSIÓN / B: ) * 100</t>
  </si>
  <si>
    <t>100% NÚMEROS DE MEDIOS DE DIFUSIÓN</t>
  </si>
  <si>
    <t>NÚMERO DE NIÑAS, NIÑOS Y ADOLESCENTES QUE RECIBEN APOYO Y ATENCIÓN CON BASE A SUS NECESIDADES PARTICULARES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</si>
  <si>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</si>
  <si>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100% (NÚMERO DE NIÑAS, NIÑOS Y ADOLESCENTES QUE RECIBEN ATENCIÓN Y SERVICIOS NECESARIOS PARA LA PROTECCIÓN DE SUS DERECHOS/ NÚMERO DE NIÑAS, NIÑOS Y ADOLESCENTES CUYOS DERECHOS VULNERADOS HAN SIDO DETECTADOS)*100</t>
  </si>
  <si>
    <t>RESOLUCIÓN DE CONFLICTOS</t>
  </si>
  <si>
    <t>(A: (NÚMERO DE CIDADANOS EN CONFLICTO ATENDIDOS / B: TOTAL DE CIUDADANOS EN CONFLICTO DEL MUNCIPIO) * 100</t>
  </si>
  <si>
    <t>100% (NÚMERO DE CIDADANOS EN CONFLICTO ATENDIDOS/ TOTAL DE CIUDADANOS EN CONFLICTO DEL MUNCIPIO)*100</t>
  </si>
  <si>
    <t>IMPOSICIÓN DE SANCIONES</t>
  </si>
  <si>
    <t>(A: NÚMERO DE SANCIONES ATENDIDOS / B: TOTAL DE SANCIONES) * 100</t>
  </si>
  <si>
    <t>100% (NÚMERO DE SANCIONES ATENDIDOS/ TOTAL DE SANCIONES)*100</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</si>
  <si>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</si>
  <si>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RESGUARDO Y PROTECCIÓN DE NNA</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</si>
  <si>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</si>
  <si>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NIÑOS, NIÑAS Y ADOLESCENTES REPRESENTADOS EN SUPLENCIA Y/O COADYUVANCIA EN LOS PROCESOS LEGALES QUE SE VEAN INVOLUCRADOS SUS DERECHOS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</si>
  <si>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</si>
  <si>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DERECHOA A VIVIR EN FAMILIA</t>
  </si>
  <si>
    <t>REINTEGRACIÓNA A LA SOCIEDAD DE ADOLESCETES PROXIMOS A SU MAYORÍA DE EDAD BAJO RESGUARDO DE PROCURADURÍA</t>
  </si>
  <si>
    <t>DIVERSIDAD SEXUAL Y DE GENERO (2025)</t>
  </si>
  <si>
    <t>DIRECCION DE ATENCION A LAS PERSONAS DE DIVERSIDAD SEXUAL Y DE GENERO</t>
  </si>
  <si>
    <t>DIVERSIDAD SEXUAL Y DE GENERO</t>
  </si>
  <si>
    <t>(A: NÚMERO DE PERSONAS CON DIVESIDAD SEXUAL Y DE GENERO ATENDIDOS / B: TOTAL DE PERONAS DEL MUNCIPIO) * 100</t>
  </si>
  <si>
    <t>100% (NÚMERO DE PERSONAS CON DIVESIDAD SEXUAL Y DE GENERO ATENDIDOS/ TOTAL DE PERONAS DEL MUNCIPIO)*100</t>
  </si>
  <si>
    <t>PROTECCIÓN DE SUS DERECHOS DE LAS PERSONAS DE DIVERSIDAD SEXUAL Y DE GENERO</t>
  </si>
  <si>
    <t>(A: NÚMERO DE PERSONAS CON DIVESIDAD SEXUAL Y DE GENERO ATENDIDOS/ NÚMERO DE PERSONAS CON DIVESIDAD SEXUAL Y DE GENERO ATENDIDOS / B: NÚMERO DE PERSONAS CON DIVESIDAD SEXUAL Y DE GENERO ATENDIDOS/ NÚMERO DE PERSONAS CON DIVESIDAD SEXUAL Y DE GENERO ATENDIDOSS CUYOS DERECHOS VULNERADOS HAN SIDO DETECTADOS) * 100</t>
  </si>
  <si>
    <t>100% (NÚMERO DE PERSONAS CON DIVESIDAD SEXUAL Y DE GENERO ATENDIDOS/ NÚMERO DE PERSONAS CON DIVESIDAD SEXUAL Y DE GENERO ATENDIDOSS CUYOS DERECHOS VULNERADOS HAN SIDO DETECTADOS)*100</t>
  </si>
  <si>
    <t>PROTECCIÓN DE SUS DERECHOS.</t>
  </si>
  <si>
    <t>(A: NÚMERO DE ESTRATEGIAS DE PROTECCIÓN INTEGRAL Y ESPECIAL DE NIÑAS, NIÑOS Y ADOLESCENTES LLEVADAS A CAB: NÚMERO DE ESTRATEGIAS DE PROTECCIÓN INTEGRAL Y ESPECIAL DE NIÑAS, NIÑOS Y ADOLESCENTES PROPUESTASO / B: NÚMERO DE ESTRATEGIAS DE PROTECCIÓN INTEGRAL Y ESPECIAL DE NIÑAS, NIÑOS Y ADOLESCENTES PROPUESTAS) * 100</t>
  </si>
  <si>
    <t>100% (NÚMERO DE ESTRATEGIAS DE PROTECCIÓN INTEGRAL Y ESPECIAL DE NIÑAS, NIÑOS Y ADOLESCENTES LLEVADAS A CABO/ NÚMERO DE ESTRATEGIAS DE PROTECCIÓN INTEGRAL Y ESPECIAL DE NIÑAS, NIÑOS Y ADOLESCENTES PROPUESTAS)*100</t>
  </si>
  <si>
    <t>PROYECTO DE ESTRATEGIAS.</t>
  </si>
  <si>
    <t>(A: PORCENTAJE DE AVANCE FÍSICO ALCANZADO POR LAS ESTRATEGIAS / B: PORCENTAJE FÍSICO ESTABLECIDO EN LAS ESTRATEGIAS) * 100</t>
  </si>
  <si>
    <t>100% (PORCENTAJE DE AVANCE FÍSICO ALCANZADO POR LAS ESTRATEGIAS/PORCENTAJE FÍSICO ESTABLECIDO EN LAS ESTRATEGIAS)*100</t>
  </si>
  <si>
    <t>UNIDAD</t>
  </si>
  <si>
    <t xml:space="preserve">SE CONTRIBUYE A ATENDER A LA POBLACIÓN MEDIANTE UN GOBIERNO INCLUYENTE Y PARTICIPATIVO QUE TOME EN CUENTA LAS NECESIDADES DE LOS HABITANTES Y CUMPLA LAS ACCIONES ESTABLECIDAS EN LOS PLANES Y PROGRAMAS ESTRATÉGICOS </t>
  </si>
  <si>
    <t xml:space="preserve">LA POBLACIÓN DE MOROLEÓN PERCIBE UNA ALCALDESA QUE ATIENDE LAS NECESIDADES DE LA COMUNIDAD Y DEL TERRITORIO MUNICIPAL DE MANERA CERCANA E INCLUYENTE </t>
  </si>
  <si>
    <t xml:space="preserve">PROGRAMA DE ATENCIÓN CIUDADANA DEL MUNICIPIO IMPLEMENTADO. </t>
  </si>
  <si>
    <t xml:space="preserve">ACUERDOS Y CONVENIOS PARA EL FORTALECIMIENTO DE LAS RELACIONES ENTRE ORGANISMOS DE LA ADMINISTRACIÓN PÚBLICA MUNICIPAL </t>
  </si>
  <si>
    <t xml:space="preserve">SEGUIMIENTO OPORTUNO A LAS NECESIDADES DE LA CIUDADANÍA </t>
  </si>
  <si>
    <t xml:space="preserve">ACTUALIZAR LA BASE DE DATOS DE LOS SECTORES DE LA SOCIEDAD DEL MUNICIPIO </t>
  </si>
  <si>
    <t xml:space="preserve">CONTRIBUIR CON EL GOBIERNO MUNICIPAL A LA PROCURACIÓN, DEFENSA Y PROMOCIÓN DE LOS INTERESES MUNICIPALES. </t>
  </si>
  <si>
    <t xml:space="preserve">LOS HABITANTES DEL MUNICIPIO SE BENEFICIAN DE LA APLICACIÓN DE LA NORMATIVIDAD MUNICIPAL Y PROVEER DE LOS MECANISMOS JURÍDICOS PARA EL LOGRO DE SUS OBJETIVOS </t>
  </si>
  <si>
    <t xml:space="preserve">REUNIONES DE TRABAJO DE LAS COMISIONES MUNICIPALES POR LOS MIEMBROS DEL H. AYUNTAMIENTO REALIZADAS </t>
  </si>
  <si>
    <t xml:space="preserve">CATÁLAGO DE REGLAMENTOS ACTUALIZADOS </t>
  </si>
  <si>
    <t xml:space="preserve">CONSEJOS CIUDADANOS CONFORMADOS </t>
  </si>
  <si>
    <t xml:space="preserve">ELABORACION DE ACTAS </t>
  </si>
  <si>
    <t xml:space="preserve">CUMPLIMIENTO DE LOS ACUERDOS DEL AYUNTAMIENTO </t>
  </si>
  <si>
    <t xml:space="preserve">ACTIVIDAD (2.1) </t>
  </si>
  <si>
    <t xml:space="preserve">VINCULACIÓN DE LOS DISTINTOS NIVELES DE GOBIERNO </t>
  </si>
  <si>
    <t xml:space="preserve">CONTRIBUIR AL FORTALECIMIENTO DE LA HACIENDA PUBLICA MUNICIPAL MEDIANTE EL MANEJO RESPONSABLE DE LOS RECURSOS EN ESTRICTO APEGO A LA NORMATIVIDAD APLICABLE </t>
  </si>
  <si>
    <t xml:space="preserve">LOS HABITANTES DEL MUNICIPIO DISPONEN DE OBRAS, PROGRAMAS Y ACCIONES EN SU BENEFICIO, MEDIANTE EL EJERCICIO EFICIENTE DE LOS RECURSOS PÚBLICOS DE LOS DIFERENTES PROGRAMAS </t>
  </si>
  <si>
    <t xml:space="preserve">PRONOSTICO DE INGRESOS AUTORIZADO CUMPLIDO </t>
  </si>
  <si>
    <t xml:space="preserve">POLÍTICAS FINANCIERAS, FISCALES Y DEL GASTO PUBLICO DEL MUNICIPIO IMPLEMENTADAS </t>
  </si>
  <si>
    <t xml:space="preserve">CUENTAS PUBLICAS EN TIEMPO Y FORMA ENTREGADAS </t>
  </si>
  <si>
    <t xml:space="preserve">PROPUESTA DE LINEAMIENTOS Y DISPOSICIONES QUE SIRVAN DE BASE PARA REALIZAR LAS FUNCIONES DE FORMA EFICAZ Y EFICIENTE ACORDE AL MARCO JURÍDICO, SISTEMAS DE REGISTRO Y CONTROL DEL GASTO PRESENTADAS. </t>
  </si>
  <si>
    <t xml:space="preserve">PRESUPUESTO BASADO EN RESULTADOS (PBR) IMPLEMENTADO. </t>
  </si>
  <si>
    <t xml:space="preserve">EL EJERCICIO DEL GASTO PUBLICO SE REALIZA PRIVILEGIANDO LA TRANSPARENCIA EN TIEMPO Y FORMA </t>
  </si>
  <si>
    <t xml:space="preserve">RECAUDACIÓN DE LOS INGRESOS PROPIOS ( IMPUESTOS, DERECHOS, PRODUCTOS, APROVECHAMIENTOS, OTROS) . </t>
  </si>
  <si>
    <t xml:space="preserve">INCREMENTAR EL NIVEL DE RECAUDACIÓN DE INGRESOS PROPIOS Y MEDIANTE CAMPAÑAS </t>
  </si>
  <si>
    <t xml:space="preserve">ASIGNACIÓN DE LOS RECURSOS PÚBLICOS DEL MUNICIPIO PERMITIENDO ATENDER LAS NECESIDADES DE LA POBLACIÓN. </t>
  </si>
  <si>
    <t xml:space="preserve">DISMINUCIÓN DEL GASTO DE GESTIÓN PARA SU REASIGNACIÓN A PROYECTOS DE INVERSIÓN </t>
  </si>
  <si>
    <t xml:space="preserve">REALIZAR LOS ESTADOS FINANCIEROS Y ANEXOS QUE INTEGRAN LA CUENTA PUBLICA. </t>
  </si>
  <si>
    <t xml:space="preserve">ANÁLISIS Y REVISIÓN DE LINEAMIENTOS Y DISPOSICIONES VIGENTES </t>
  </si>
  <si>
    <t xml:space="preserve">OPERACIÓN DEL SISTEMA DE SEGUIMIENTO DE METAS E INDICADORES </t>
  </si>
  <si>
    <t xml:space="preserve">INTEGRACIÓN DE DOCUMENTOS A PUBLICAR </t>
  </si>
  <si>
    <t xml:space="preserve">CONTRIBUCIÓN AL MEJORAMIENTO DE LA GESTIÓN DEL RECURSO PÚBLICO DE LA ADMINISTRACIÓN PÚBLICA MUNICIPAL. </t>
  </si>
  <si>
    <t xml:space="preserve">LAS DEPENDENCIAS MUNICIPALES EJECUTARAN EL PRESUPUESTO DE UNA MANERA MÁS EFICIENTE, CONTRIBUYENDO AL MEJORAMIENTO DEL GASTO PÚBLICO. </t>
  </si>
  <si>
    <t xml:space="preserve">BUSCAR EL CORRECTO USO DEL RECURSO PUBLICO BUSCANDO COMPRAS DE CALIDAD, PRECIO Y EVITANDO COMPRAS INCENSARÍAS </t>
  </si>
  <si>
    <t xml:space="preserve">CONSULTA DE LOS PRESUPUESTOS DE LAS DEPENDENCIAS CONSTANTEMENTE BUSCANDO DAR RECOMENDACIONES DEL USO DEL RECURSO. </t>
  </si>
  <si>
    <t xml:space="preserve">ANALIZAR LAS ENTRADAS DE ALMACÉN, GENERADAS POR LAS COMPRAS DE LAS DEPENDENCIAS, BUSCANDO QUE CUMPLAN CON LOS ESTÁNDARES COMO QUE SEAN VERÍDICAS </t>
  </si>
  <si>
    <t xml:space="preserve">CONTRIBUIR A IMPULSAR, PROYECTAR, MANTENER Y CONSERVAR LA INFRAESTRUCTURA NECESARIA PARA QUE EL MUNICIPIO CUENTE CON MEJOR EQUIPAMIENTO TANTO CULTURAL, DEPORTIVO, EDUCATIVO Y VIAL DE CALIDAD E INCLUYENTE </t>
  </si>
  <si>
    <t xml:space="preserve">LA POBLACIÓN DEL MUNICIPIO DE MOROLEÓN RECIBE ATENCIÓN A SUS QUEJAS Y SOLICITUDES EN MATERIA DE OBRAS PUBLICAS </t>
  </si>
  <si>
    <t xml:space="preserve">OBRAS Y ACCIONES DE INFRAESTRUCTURA VIAL REALIZADAS </t>
  </si>
  <si>
    <t xml:space="preserve">PROGRAMA DE REHABILITACIÓN DE LA IMAGEN URBANA E INFRAESTRUCTURA DEL MUNICIPIO IMPLEMENTADO </t>
  </si>
  <si>
    <t xml:space="preserve">PROYECTOS EJECUTIVOS ACORDES A LA MAGNITUD E IMPORTANCIA DE LAS OBRAS QUE PERMITAN LA INTEGRACIÓN ADECUADA DE LOS EXPEDIENTES TÉCNICOS ELABORADOS </t>
  </si>
  <si>
    <t xml:space="preserve">EJECUCION DEL PROGRAMA DE CONSTRUCCIÓN DE VIALIDADES URBANAS Y RURALES DEL MUNICIPIO </t>
  </si>
  <si>
    <t xml:space="preserve">EJECUCION DEL PROGRAMA PERMANENTE EN REHABILITACIÓN DE VIALIDADES URBANAS Y RURALES DEL MUNICIPIO </t>
  </si>
  <si>
    <t xml:space="preserve">REHABILITACIÓN Y CONSTRUCCIÓN INFRAESTRUCTURA Y ESPACIOS PÚBLICOS DEL MUNICIPIO . </t>
  </si>
  <si>
    <t xml:space="preserve">INTEGRAR Y VALIDAR EXPEDIENTES TÉCNICOS DE LOS PROYECTOS Y OBRAS CONTEMPLADAS EN EL PROGRAMA ANUAL DE OBRA PÚBLICA. </t>
  </si>
  <si>
    <t xml:space="preserve">CONTRIBUIR A ELEVAR LA CALIDAD DE VIDA DE LA POBLACIÓN DEL MUNICIPIO MEDIANTE EL FUNCIONAMIENTO EFICIENTE DE LOS SERVICIOS PÚBLICOS MUNICIPALES. </t>
  </si>
  <si>
    <t xml:space="preserve">LA CIUDADANÍA RECIBEN SERVICIOS PÚBLICOS OPORTUNOS Y DE CALIDAD MEDIANTE UNA PLANEACIÓN QUE GARANTIZA LA EFICIENCIA Y CALIDAD EN LOS SERVICIOS, </t>
  </si>
  <si>
    <t xml:space="preserve">PROGRAMA DE PRESTACIÓN EFICIENTE DE LOS SERVICIOS PÚBLICOS MUNICIPALES. </t>
  </si>
  <si>
    <t xml:space="preserve">CUENTA CON PROGRAMA DE ACREDITACIÓN Y CAPACITACIÓN. </t>
  </si>
  <si>
    <t xml:space="preserve">LA CIUDADANIA RECIBE LA ATENCIÓN NECESARIA Y REQUERIDA POR PARTE DE LA DIRECCIÓN DE SERVICIOS MUNICIPALES. </t>
  </si>
  <si>
    <t xml:space="preserve">PLANEACION DE UN PROGRAMA DE MANTENIMIENTO PREVENTIVO Y CORRECTIVO DE EQUIPO DE TRANSPORTE Y DEMAS EQUIPO NECESARIOS PARA LA PRESTACIÓN DEL SERVICIO. </t>
  </si>
  <si>
    <t xml:space="preserve">IMPLEMENTACION DE PROGRAMAS DE ACREDITACIÓN Y CAPACITACIÓN AL PERSONAL DE AREA. </t>
  </si>
  <si>
    <t xml:space="preserve">CONTRIBUIR AL MEJORAMIENTO EN EL ESPACIO SOCIODEMOGRÁFICO CREANDO PAZ SOCIAL DENTRO DE POBLADORES Y ENCARGADOS DE LA SEGURIDAD PUBLICA DEL MUNICIPIO DE MOROLEÓN, GTO.MEDIANTE ACCIONES E IMPLEMENTACIÓN DE PROGRAMAS FEDERALES Y ESTATALES </t>
  </si>
  <si>
    <t xml:space="preserve">LA CIUDADANÍA SE ENCUENTRA ATENDIDA EN MATERIA DE SEGURIDAD PREVINIENDO LOS PROBABLES DELITOS E INFRACCIONANDO A LAS PERSONAS QUE COMETEN ALGUNA FALTA O DELITO. </t>
  </si>
  <si>
    <t xml:space="preserve">ESTRATEGIA GARANTIZANDO LA TRANQUILIDAD, PAZ Y ORDEN PÚBLICO Y PROTEGIENDO LA INTEGRIDAD FÍSICA Y MATERIAL DE SUS HABITANTES IMPLEMENTADA </t>
  </si>
  <si>
    <t xml:space="preserve">CORPORACIÓN POLICIACA INTEGRADA POR ELEMENTOS CON PERFIL ADECUADO Y CAPACITADOS </t>
  </si>
  <si>
    <t xml:space="preserve">PROGRAMAS DE PARTICIPACIÓN CIUDADANA EN TEMAS DE SEGURIDAD PÚBLICA IMPLEMENTADOS </t>
  </si>
  <si>
    <t xml:space="preserve">OPERATIVOS EN ZONAS CON ALTO ÍNDICE DELICTIVO IMPLEMENTADOS </t>
  </si>
  <si>
    <t xml:space="preserve">PARQUE VEHICULAR CON MANTENIMIENTO INTEGRAL DE PATRULLAS EN FUNCIONES Y ASEGURADAS CON COBERTURA IMPLEMENTADO </t>
  </si>
  <si>
    <t xml:space="preserve">CAPACITACIÓN Y CERTIFICACIÓN PARA EL PERSONAL DE PROTECCIÓN CIVIL IMPLEMENTADO </t>
  </si>
  <si>
    <t xml:space="preserve">ESTRATEGIAS DE VERIFICACIÓN INSPECCIONADOS DIRIGIDO A NEGOCIOS Y CENTRO COMERCIALES REALIZADAS </t>
  </si>
  <si>
    <t xml:space="preserve">CURSOS DE PRIMEROS AUXILIOS EN EMPRESAS, NEGOCIOS Y POBLACIÓN IMPARTIDOS </t>
  </si>
  <si>
    <t xml:space="preserve">PROGRAMA DE ATENCIÓN DE ACCIDENTES Y EMERGENCIAS IMPARTIDOS </t>
  </si>
  <si>
    <t xml:space="preserve">ACTUALIZACIÓN DEL ATLAS DE RIESGO Y PROGRAMAS ENVIADOS AL ESTADO </t>
  </si>
  <si>
    <t xml:space="preserve">ESTRATEGIAS Y LOGÍSTICAS PARA ATENCIÓN DE EMERGENCIAS ELABORADAS </t>
  </si>
  <si>
    <t xml:space="preserve">CURSOS DE CAPACITACIÓN IMPARTIDOS </t>
  </si>
  <si>
    <t xml:space="preserve">CREACIÓN DE UN PERFIL DE PUESTO,DEACUERDO A LOS REQUERIMIENTOS DEL MUNICIPIO Y NORMATIVIDAD ESTABLECIDA, APLICANDO EVALUACIONES DE CONTROL Y CONFIANZA ASÍ COMO LA ELABORACIÓN DE UN PROGRAMA DE CAPACITACIÓN. </t>
  </si>
  <si>
    <t xml:space="preserve">INSTALACIÓN DE COMITÉS CIUDADANOS INTEGRADOS A LA RED CIUDADANA DE PREVENCIÓN Y SEGURIDAD. </t>
  </si>
  <si>
    <t xml:space="preserve">REALIZACION DE PREVENCIÓN EN ESCUELAS DE LA ZONA URBANA Y RURAL. </t>
  </si>
  <si>
    <t xml:space="preserve">REALIZACION DE ACCIONES DE PREVENCIÓN DEL DELITO </t>
  </si>
  <si>
    <t xml:space="preserve">ORGANIZACIÓN DE OPERATIVOS ESPECIALES CON OTRAS INSTITUCIONES ESTATALES Y FEDERALES EN FESTIVIDADES Y EVENTOS. </t>
  </si>
  <si>
    <t xml:space="preserve">EQUIPAMIENTO DEL PERSONAL CON TECNOLOGÍA DE VANGUARDIA </t>
  </si>
  <si>
    <t xml:space="preserve">FORMACIÓN A LOS ELEMENTOS DE LA COORDINACIÓN DE PROTECCIÓN CIVIL : -EJECUCIÓN DE CAPACITACIÓN </t>
  </si>
  <si>
    <t xml:space="preserve">APERCIBIMIENTO DE EMPRESAS PARA LA IMPLEMENTACIÓN DE PROGRAMA INTERNO DE PROTECCIÓN CIVIL. -VERIFICACIÓN DE DOCUMENTACIÓN Y EMISIÓN DE REG </t>
  </si>
  <si>
    <t xml:space="preserve">CAPACITACIÓN EN USO Y MANEJO DE EXTINTORES, EVACUACIÓN DE INMUEBLES, PRIMEROS AUXILIOS, BUSQUEDA Y RESCATE : -EJECUCIÓN DE 3 CICLOS DE CAPACITACIÓN PRESENCIAL PARA EMPRESAS, INSTRUCCIONES EDUC </t>
  </si>
  <si>
    <t xml:space="preserve">ATENCIÓN DE LLAMADOS DE EMERGENCIAS QUE SURJAN EN LOS PERIODOS DE LOS PROGRAMAS OPERATIVOS. </t>
  </si>
  <si>
    <t xml:space="preserve">ACTUALIZACIÓN DEL ATLAS DE RIESGO DEL MUNICIPIO </t>
  </si>
  <si>
    <t xml:space="preserve">ELABORACIÓN DE PROGRAMAS ESPECIALES POR FENOMENOS PERTURBADORES </t>
  </si>
  <si>
    <t xml:space="preserve">IMPLEMENTACIÓN DE SERVICIOS DE VIDEOVIGILANCIA </t>
  </si>
  <si>
    <t xml:space="preserve">DESARROLLO DE TEMAS DE PROFESIONALIZACIÓN </t>
  </si>
  <si>
    <t xml:space="preserve">CONTRIBUIR A LA CORRECTA APLICACIÓN DEL GASTO PÚBLICO ASÍ COMO EL CORRECTO ACTUAR DE LOS SERVIDORES PÚBLICOS . </t>
  </si>
  <si>
    <t xml:space="preserve">LA CONTRALORÍA MUNICIPAL CONTRIBUYE A LA TRANSPARENCIA Y RENDICIÓN DE CUENTAS EN EL ACTUAR DE LA GESTIÓN DE LOS SERVIDORES PÚBLICOS. </t>
  </si>
  <si>
    <t xml:space="preserve">PROGRAMA ANUAL DE AUDITORIA REALIZADO </t>
  </si>
  <si>
    <t xml:space="preserve">DECLARACIONES ANUALES POR PARTE DE LOS SERVIDORES PÚBLICOS REALIZADAS </t>
  </si>
  <si>
    <t xml:space="preserve">QUEJAS CIUDADANAS ATENDIDAS Y CON SEGUIMIENTO </t>
  </si>
  <si>
    <t xml:space="preserve">CUENTA PUBLICA MUNICIPAL ANALIZADA Y VERIFICADA </t>
  </si>
  <si>
    <t xml:space="preserve">PROGRAMA PERMANENTE DE SUPERVISIÓN DE OBRA PUBLICA EFECTUADA </t>
  </si>
  <si>
    <t xml:space="preserve">PROGRAMA ANUAL DE CAPACITACIÓN CUMPLIDA </t>
  </si>
  <si>
    <t xml:space="preserve">PROGRAMA DE AUDITORIA A ENTIDADES GENERADORAS DE INGRESOS REALIZADA </t>
  </si>
  <si>
    <t xml:space="preserve">METAS, OBJETIVOS E INDICADORES PREVISTAS EN LOS PROGRAMAS PRESUPUESTARIOS EN EL CUMPLIMIENTO DE LOS FINES Y OBJETIVOS DE LA ADMINISTRACIÓN PÚBLICA MUNICIPAL SUPERVISADAS </t>
  </si>
  <si>
    <t xml:space="preserve">GENERACIÓN DE REPORTES POR DEPENDENCIAS </t>
  </si>
  <si>
    <t xml:space="preserve">SEGUIMIENTO AL ESTATUS DEL CUMPLIMIENTO DE LAS DECLARACIONES ANUALES ( (INICIAL, MODIFICACIÓN Y DE CONCLUSIÓN) </t>
  </si>
  <si>
    <t xml:space="preserve">IMPARTICIÓN DE SANCIONES GENERADAS POR LAS QUEJAS CIUDADANAS </t>
  </si>
  <si>
    <t xml:space="preserve">REALIZACIÓN DE INFORME TRIMESTRAL Y ANUAL DE ACTIVIDADES </t>
  </si>
  <si>
    <t xml:space="preserve">SUPERVISIÓN DE PROYECTOS DE OBRA PUBLICA DE AÑO ANTERIOR </t>
  </si>
  <si>
    <t xml:space="preserve">EJECUCIÓN DEL PROGRAMA DE CAPACITACIÓN </t>
  </si>
  <si>
    <t xml:space="preserve">VALIDACIÓN DEL AVANCE PLANEADO EN LOS PROYECTOS DE INVERSIÓN </t>
  </si>
  <si>
    <t xml:space="preserve">GARANTIZAR EL BIENESTAR DE LA COMUNIDAD A TRAVÉS DE POLÍTICAS Y PROGRAMAS QUE ABORDAN ÁREAS CLAVE COMO LA SALUD ALIMENTICIA, LA EDUCACIÓN, LA VIVIENDA DIGNA, LA INCLUSIÓN SOCIAL Y EL EMPODERAMIENTO CIUDADANO. ESTE ENFOQUE BUSCA MEJORAR LA CALIDAD DE VIDA </t>
  </si>
  <si>
    <t xml:space="preserve">LOS HABITANTES DE MEJORAN SU DESARROLLO HUMANO A TRAVÉS DE LOS PROGRAMAS OPERADOS POR LA DIRECCIÓN DE DESARROLLO SOCIAL. </t>
  </si>
  <si>
    <t xml:space="preserve">ACCIONES DE PARA MEJORAR LA VIVIENDA ORORGADAS </t>
  </si>
  <si>
    <t xml:space="preserve">SISTEMAS DE ECO TECNOLOGÍAS IMPLEMENTADAS </t>
  </si>
  <si>
    <t xml:space="preserve">CONTRIBUIR AL BIENESTAR SOCIAL </t>
  </si>
  <si>
    <t xml:space="preserve">APOYO A CIUDADANIA PARA TECHO DIGNO </t>
  </si>
  <si>
    <t xml:space="preserve">APOYO A LA CIUDADANIA PARA MEJORAMIENTO DE VIVIENDA PINTA TU ENTORNO </t>
  </si>
  <si>
    <t xml:space="preserve">APOYOS A LA CIUDADANIA DE ENTREGA DE CALENTADORES SOLARES </t>
  </si>
  <si>
    <t xml:space="preserve">APOYO A LA CIUDADANÍA PARA LA CONSTRUCCION DE PANELES SOLARES </t>
  </si>
  <si>
    <t xml:space="preserve">BECAS PARA ESTUDIANTES DE EDUCACION OTORGADAS EN ESPECIE </t>
  </si>
  <si>
    <t xml:space="preserve">ENTREGA DE DESPENSAS A FAMILIAS </t>
  </si>
  <si>
    <t xml:space="preserve">CONTRATACION TEMPORAL DE PERSONAL CON ECONOMIAS VULNERABLES </t>
  </si>
  <si>
    <t xml:space="preserve">ENTREGA DE APOYOS Y SUBSIDIOS EN EFECTIVO </t>
  </si>
  <si>
    <t xml:space="preserve">CONTRIBUIR A CONCRETAR SU TRAYECTO FORMATIVO, PARA QUE SE INTEGRE A LOS DIVERSOS PROCESOS DE LA VIDA PRODUCTIVA EN EL MUNICIPIO. </t>
  </si>
  <si>
    <t xml:space="preserve">LOS ESTUDIANTES DEL MUNICIPIO DE MOROLEÓN TERMINAN SUS ESTUDIOS DE EDUCACIÓN BÁSICA, MEDIA Y SUPERIOR Y LES PERMITEN ACCEDER A UN MEJOR NIVEL DE VIDA. </t>
  </si>
  <si>
    <t xml:space="preserve">PROGRAMA DE ESTÍMULOS A LA EDUACIÓN BÁSICA ENTREGADOS </t>
  </si>
  <si>
    <t xml:space="preserve">ORGANIZACIÓN DE EVENTOS CONMEMORATIVOS DE PROMOCIÓN EDUCATIVA, CÍVICO-CULTURALES. </t>
  </si>
  <si>
    <t xml:space="preserve">PROMOCIÓN Y REALIZACIÓN DE ACTIVIDADES DE FORTALECIMIENTO DE COMPETENCIAS DE LECTURA Y/O RECREATIVAS PROPIAS DE LA NIÑEZ Y JUVENTUD. </t>
  </si>
  <si>
    <t xml:space="preserve">ORGANIZACIÓN Y ADMINISTRACIÓN DE LOS RECURSOS MATERIALES DE LA DIRECCIÓN, ASÍ COMO GESTIONAR LOS TRÁMITES NECESARIOS PARA LAS CARTILLAS MILITARES </t>
  </si>
  <si>
    <t xml:space="preserve">CREACIÓN DE PROYECTOS, ACTIVIDADES COMPLEMENTARIAS Y DE RECREACIÓN, CAPACITACIONES, TALLERES Y EVENTOS CON NUESTRAS JUVENTUDES </t>
  </si>
  <si>
    <t xml:space="preserve">CREACIÓN DE PROGRAMAS, CONVOCATORIAS, CONVENIOS Y EVENTOS QUE FAVOREZCAN EL PLENO DESARROLLO DE CAPACIDADES Y HABILIDADES DE LOS JÓVENES EN MOROLEÓN </t>
  </si>
  <si>
    <t xml:space="preserve">ENTREGA DE BECAS A LOS ESTUDIANTES DE EDUCACIÓN </t>
  </si>
  <si>
    <t xml:space="preserve">REALIZAR ACCIONES DE INFORMACIÓN PARA INCREMENTAR LA INTERACCIÓN CON LA SOCIEDAD DE PADRES DE FAMILIA, LOS CENTROS ESCOLARES Y LA DIRECCIÓN DE EDUCACIÓN MUNICIPAL. </t>
  </si>
  <si>
    <t xml:space="preserve">ELABORAR PROYECTO ANUAL DE EVENTOS CÍVICOS-CULTURALES PARA PARTICIPACIÓN CÍVICA, ESTABLECIENDO ACUERDOS Y COMPROMISOS. </t>
  </si>
  <si>
    <t xml:space="preserve">PROMOVER LA REALIZACIÓN DE DICHOS EVENTOS Y COORDINANDO EL TRABAJO COLABORATIVO CON LAS AUTORIDADES COMPETENTES. </t>
  </si>
  <si>
    <t xml:space="preserve">REALIZAR Y CALENDARIZAR TALLERES PARA APOYAR LA TAREA EDUCATIVA EMPATANDO LAS FESTIVIDADES DEL MES CORRESPONDIENTE. </t>
  </si>
  <si>
    <t xml:space="preserve">REALIZAR PROYECTOS DE PARTICIPACIÓN CULTURAL DE LOS NIÑOS Y JÓVENES, REALIZANDO PLAN DE GESTIÓN Y ACCIÓN PARA LLEVARLOS A CABO. </t>
  </si>
  <si>
    <t xml:space="preserve">REALIZAR ACCIONES DE ACTUALIZACIÓN Y MANTENIMIENTO PARA MEJORAR LA ATENCIÓN Y SERVICIO APOYANDO Y FOMENTADO EL DERECHO A LA EDUCACIÓN. </t>
  </si>
  <si>
    <t xml:space="preserve">ORGANIZAR Y REALIZAR VISITAS EDUCATIVAS Y CULTURALES PARA LOS EDUCANDOS DEL MUNICIPIO. </t>
  </si>
  <si>
    <t xml:space="preserve">REALIZAR LA GESTIÓN NECESARIA PARA LA ELABORACIÓN DE LAS CARTILLAS SIN LIBERAR SOLICITADAS. </t>
  </si>
  <si>
    <t xml:space="preserve">ELABORAR PROYECTOS DE CAPACITACIÓN Y/O ACTUALIZACIÓN EN BASE A LOS OBJETIVOS YA PROPUESTOS, DE ACUERDO AL PROYECTO. </t>
  </si>
  <si>
    <t xml:space="preserve">REALIZAR VISITAS A LOS CENTROS EDUCATIVOS, CON EL PROPÓSITO DE APOYAR EN LAS ACCIONES DE SU PEMC.(PROGRAMA ESCOLAR DE MEJORA CONTINUA) </t>
  </si>
  <si>
    <t xml:space="preserve">FOMENTAR EL BIENESTAR FÍSICO, MENTAL, EMOCIONAL Y SOCIAL DE LOS JÓVENES MOROLEONESES IMPULSANDO EL ACCESO DE CAPACITACIÓN TÉCNICA Y PROFESIONAL, PROMOVIENDO ESPACIOS PARA EL DIÁLOGO Y CONVIVENCIA JUVENIL Y GESTIÓN, ORGANIZACIÓN DE EVENTOS </t>
  </si>
  <si>
    <t xml:space="preserve">BRINDAR EL ACCESO A UNA EDUCACIÓN DE CALIDAD PARA LOS JÓVENES EN MOROLEÓN </t>
  </si>
  <si>
    <t xml:space="preserve">PUBLICAR Y DIFUNDIR EL 90% DE LOS PROGRAMAS Y CONVOCATORIAS DE JUVENTUDESGTO, Y REPRESENTAR A NUESTROS JÓVENES DE MOROLEÓN ANTE LAS INSTITUCIONES DEL ESTADO Y EN EVENTOS REALIZADOS POR JUVENTUDESGTO </t>
  </si>
  <si>
    <t xml:space="preserve">BRINDAR ESTÍMULOS Y RECONOCIMIENTOS A LOS JÓVENES DE MOROLEÓN FACILITANDO EL ACCESO A BECAS QUE AYUDEN A REDUCIR LA DESERCIÓN ESCOLAR Y SOBRESALGAN EN LOS DIFERENTES ÁMBITOS </t>
  </si>
  <si>
    <t xml:space="preserve">REALIZAR, GESTIONAR Y CELEBRAR EVENTOS, PROGRAMAS Y CONVENIOS EN BENEFICIO DE NUESTROS JÓVENES DE MOROLEÓN </t>
  </si>
  <si>
    <t xml:space="preserve">AUMENTAR LA CANTIDAD DE PERSONAS QUE PRACTICAN LA ACTIVIDAD FISICA Y EL DEPORTE. </t>
  </si>
  <si>
    <t xml:space="preserve">LOS HABITANTES DE MOROLEON, GTO. MEJORARÁN SU CALIDAD DE VIDA AL INTEGRARSE A LAS PROMOTORIAS DEPORTIVAS. </t>
  </si>
  <si>
    <t>PROGRAMA DE TORNEOS, EVENTOS Y COMPETENCIAS LOCALES.</t>
  </si>
  <si>
    <t xml:space="preserve">ESPACIOS DIGNIFICADOS PARA LA REALIZARAN LAS ACTIVIDADES FÍSICAS Y DEPORTIVAS. </t>
  </si>
  <si>
    <t xml:space="preserve">CAPACITACIONES Y CLINICAS DE INSTRUCTORES Y PERSONAL EN GENERAL DE COMUDE </t>
  </si>
  <si>
    <t>REALIZANDO ACTIVIDADES DEPORTIVAS PARA ACTIVAR A LAS COMUNIDADES EN INSTITUCIONES EDUCATIVAS</t>
  </si>
  <si>
    <t xml:space="preserve">OTORGAMIENTO DE PREMIOS, INCENTIVOS Y MATERIAL DEPORTIVO. </t>
  </si>
  <si>
    <t xml:space="preserve">ELABORACIÓN DE CONVOCATORIAS E INVITACIONES </t>
  </si>
  <si>
    <t xml:space="preserve">ORGANIZAR PARA LOS ENTRENADORES CURSOS DE PRIMEROS AUXILIOS </t>
  </si>
  <si>
    <t xml:space="preserve">CONTENDER EN EVENTOS Y TORNEOS </t>
  </si>
  <si>
    <t>CELEBRACIÓN DE CONVENIOS PARA PROGRAMAS Y EVENTOS DEPORTIVOS</t>
  </si>
  <si>
    <t xml:space="preserve">INCREMENTAR LA CANTIDAD DE PERSONAS QUE PRACTICAN GIMNASIO </t>
  </si>
  <si>
    <t xml:space="preserve">CONTRIBUIR AL DESARROLLO ECONÓMICO DEL MUNICIPIO A TRAVÉS DE LA GENERACIÓN DE OPORTUNIDADES PARA DESARROLLAR O INICIAR NEGOCIOS Y GENERACIÓN DE EMPLEO PARA TENER UN ALTO NIVEL ADQUISITIVO DEL CIUDADANO MOROLEONES. </t>
  </si>
  <si>
    <t xml:space="preserve">LOS HABITANTES DEL MUNICIPIO ENCUENTRAN OPORTUNIDAD LABORALES QUE LES PERMITEN MEJORAR SU CALIDAD DE VIDA Y SU ECONOMÍA FAMILIAR </t>
  </si>
  <si>
    <t xml:space="preserve">DESARROLLO COMERCIAL Y EMPRESARIAL PARA EL FORTALECIMIENTO DE MIPYMES A TRAVEZ DE LA PROMOCIÓN Y VINCULACIÓN </t>
  </si>
  <si>
    <t xml:space="preserve">MADUREZ EMPRESARIAL A TRAVEZ DE LA FORMACIÓN Y VINCULACIÓN PARA EL EMPLEO Y EL EMPRENDEDURISMO </t>
  </si>
  <si>
    <t xml:space="preserve">INOVACION INDUSTRIAL ATRAVEZ DE NUEVAS TECNOLOGIAS, MARKETIN DIGITAL Y LA EXPORTACION </t>
  </si>
  <si>
    <t xml:space="preserve">ESTRATEGIA DE FORTALECIMIENTO DE MIPYMES A TRAVEZ DE APOYOS PRODUCTIVOS ENFOCADOS AL INCREMETO DE LA PRODUCTIVIDAD, IMAGEN COMERCIAL Y ATENCIÓN AL CLIENTE </t>
  </si>
  <si>
    <t xml:space="preserve">SISTEMA ESTRATEGICO PARA LA CREACION, DESARROLLO E IMPULSO DE LAS MIPYMES A TRAVEZ DE LA VINVULACION Y ASESORAMIENTO EMPRESARIAL A MIPYMES </t>
  </si>
  <si>
    <t xml:space="preserve">CAPACITACIONES PARA EMPRENDEDORES CON EL OBJETIVO DE IMPLEMENTAR OPORTUNIDADES DE NEGOCIO, OBTENIENDO CONOCIMIENTOS Y HABILIDADES PARA CREAR Y DESARROLLAR SU PROPIO NEGOCIO. (CONVENIO IECA, PROGRAMA BECATE) </t>
  </si>
  <si>
    <t xml:space="preserve">IMPULSAR A 65 MUJERES EMPRENDEDORAS Y EMPRESARIAS A MEDIANTE CAPACITACIONES Y FORMACION EMPRESARIAL INCREMENTANDO LA PRODUCTVIDAD DE LAS MIPYMES. (CONVENIO AMEXME ) </t>
  </si>
  <si>
    <t xml:space="preserve">CAPACITACIONES A 110 EMPRESAS CON EL OBJETIVO DE INCREMENTAR LA PRODUCTIVIDAD Y LA RENTABILIDAD DE LAS MIPYMES DE NUESTRO MUNICIPIO, PROPORCIONANDOLES HERRAMIENTAS ESENCIALES PARA EL CRECIMIENTO Y DESARROLLO DE LA INDUSTRIA TEXTIL. ( CONVENIO CANAIVE CAPACITACION ) </t>
  </si>
  <si>
    <t xml:space="preserve">VINCULACION LABORAR PARA PERSONAS MEDIANTE LA BOLSA DE EMPLEO MUNICIPAL </t>
  </si>
  <si>
    <t xml:space="preserve">PLAN ESTRATEGICO PARA IMPULSAR LA ARTICULACION DE LA INDUSTRIA TEXTIL A TRAVEZ DE LA CAPACITACION Y ASESORAMIENTO A ALMENOS MIPYMES EN EL TEMA DE E-COMERS </t>
  </si>
  <si>
    <t xml:space="preserve">REALIZAR ACCIONES JURÍDICAS PARA LA EFECTIVA DEFENSA DE LOS INTERESES DE LA ADMINISTRACIÓN PÚBLICA MUNICIPAL, A FIN DE BRINDAR CERTIDUMBRE JURÍDICA A LOS ACTOS DE LAS DISTINTAS UNIDADES ADMINISTRATIVAS Y COADYUVAR EN EL CUMPLIMIENTO DE LOS OBJETIVOS ENCOM </t>
  </si>
  <si>
    <t xml:space="preserve">PROCESOS JURÍDICOS NOTIFICADOS A LAS DEPENDENCIAS MUNICIPALES ATENDIDOS </t>
  </si>
  <si>
    <t xml:space="preserve">CONTRATOS Y CONVENIOS CELEBRADOS POR LA ADMINISTRACIÓN PÚBLICA MUNICIPAL </t>
  </si>
  <si>
    <t xml:space="preserve">ASESORÍA SOBRE ASPECTOS JURÍDICOS PROPORCIONADOS A LAS DEPENDENCIAS MUNICIPALES </t>
  </si>
  <si>
    <t xml:space="preserve">ELABORACIÓN Y CONTESTACIÓN DE DEMANDAS Y/O DENUNCIAS EN LAS QUE LA UNIDADES ADMINISTRATIVAS TENGA INTERÉS JURÍDICO HASTA SU RESOLUCIÓN FINAL </t>
  </si>
  <si>
    <t xml:space="preserve">COMPARECENCIA A LAS AUDIENCIAS EN LOS PROCESOS JURÍDICOS O JUDICIALES EN LOS QUE LAS UNIDADES ADMINISTRATIVAS MUNICIPALES SEAN PARTE. </t>
  </si>
  <si>
    <t xml:space="preserve">ASESORAR, REVISAR Y ELABORAR CONVENIOS Y CONTRATOS, ASÍ COMO DE TODO TIPO DE ACTOS JURÍDICOS EN QUE INTERVENGA EL AYUNTAMIENTO Y LAS DIVERSAS ÁREAS MUNICIPALES </t>
  </si>
  <si>
    <t xml:space="preserve">ANÁLISIS DE LOS PROYECTOS DE REGLAMENTOS O DISPOSICIONES ADMINISTRATIVAS, ASÍ COMO LA CTUALIZACIÓN DE LOS MISMOS </t>
  </si>
  <si>
    <t xml:space="preserve">OTORGAR SERVICIOS DE ASESORÍA JURÍDICA A CIUDADANOS QUE LO SOLICITAN. </t>
  </si>
  <si>
    <t xml:space="preserve">ASESORAR Y ASISTIR TÉCNICAMENTE EN FAVOR DE LOS ÓRGANOS PARAMUNICIPALES QUE INTEGRAN LA ADMINISTRACIÓN PÚBLICA PARAMUNICIPAL Y DE LAS Y LOS CIUDADANOS DEL MUNICIPIO DE MOROLEÓN </t>
  </si>
  <si>
    <t xml:space="preserve">CREAR EL SENTIDO DE IDENTIDAD Y CONSCIENCIA HISTÓRICA ENTRE LOS MOROLEONESES CON LA AYUDA DE LA PRESERVACIÓN DE UN ACERVO HISTÓRICO </t>
  </si>
  <si>
    <t xml:space="preserve">LA CIUDADANIA COMPROMETIDA CON SU HISTORIA Y CULTURA PORPONE ACCIONES Y ACTIVIDADES PROPIAS DE SU IDENTIDAD. </t>
  </si>
  <si>
    <t xml:space="preserve">DOCUMENTOS DE LAS ÁREAS GENERADORAS RECIBIDOS </t>
  </si>
  <si>
    <t xml:space="preserve">DOCUMENTOS DE VALOR HISTÓRICO PARA EL MUNICIPIO CONSERVADOS </t>
  </si>
  <si>
    <t xml:space="preserve">RECEPCIÓN DE DOCUMENTOS Y CONTAR CON UN ESPACIO IDONEO PARA PODER TENER EL RESGUARDO DEL MISMO PARA LAS DIFERENTES ÁREAS </t>
  </si>
  <si>
    <t xml:space="preserve">CATALOGACIÓN, CLASIFICACIÓN, CONSERVACIÓN Y BAJA DOCUMENTAL </t>
  </si>
  <si>
    <t xml:space="preserve">INVESTIGACIONES DE TEMAS DE INTERÉS HISTÓRICO </t>
  </si>
  <si>
    <t xml:space="preserve">DIFUSIÓN DE TEMAS DE INTERÉS HISTÓRICO </t>
  </si>
  <si>
    <t xml:space="preserve">FOMENTAR LA CONFIANZA DE LA CIUDADANÍA, A TRAVÉS DE LA IMPARTICIÓN DE JUSTICIA ADMINISTRATIVA DE MANERA PRONTA, COMPLETA, IMPARCIAL Y GRATUITA </t>
  </si>
  <si>
    <t xml:space="preserve">LA CIUDADANÍA CONOCE EL JUZGADO ADMINISTRATIVO Y CONFÍA EN QUE SE APLICA LA JUSTICIA DE MANERA IMPARCIAL PUES ES ASESORADA DE MANERA OPORTUNA </t>
  </si>
  <si>
    <t xml:space="preserve">ACCIONES COMPETENCIA DEL JUZGADO ADMINISTRATIVO DIFUNDIDAS </t>
  </si>
  <si>
    <t xml:space="preserve">JUSTICIA ADMINISTRATIVA FORTALECIDA </t>
  </si>
  <si>
    <t xml:space="preserve">SE DICTAN AUTOS Y SE EJECUTAN </t>
  </si>
  <si>
    <t xml:space="preserve">CONTROL DE EXPEDIENTES </t>
  </si>
  <si>
    <t xml:space="preserve">CUMPLEMENTAR LAS SENTENCIAS DICTADAS POR ESTE JUZGADO ADMINISTRATIVO MUNICIPAL </t>
  </si>
  <si>
    <t xml:space="preserve">FORMACIÓN TECNICA-JURIDICA </t>
  </si>
  <si>
    <t xml:space="preserve">DEFINIR LAS NORMAS QUE DEBEN REFORMARSE O AGREGARSE </t>
  </si>
  <si>
    <t xml:space="preserve">SE CONTRIBUYE A IMPULSAR LA SATISFACCIÓN DE LOS USUARIOS AL TRAMITAR SU PASAPORTE O REALIZAR ALGÚN TRÁMITE DE PROTECCIÓN CONSULAR. </t>
  </si>
  <si>
    <t xml:space="preserve">LA POBLACIÓN ES BENEFICIADA POR LA LA ATENCIÓN EN LOS SERVICIOS DE LOS TRAMITES QUE REALIZA LA OFICINA DE ENLACE CON LA SECRETARÍA DE RELACIONES EXTERIORES DE MANERA EFICIENTE Y EFICAZ. </t>
  </si>
  <si>
    <t xml:space="preserve">PASAPORTES DE LA POBLACIÓN TRAMITADOS </t>
  </si>
  <si>
    <t xml:space="preserve">PROCESO ADMINISTRATIVO, SISTEMAS DE PLANEACIÓN Y OPERACIÓN INTERNA ACTUALIZADOS. </t>
  </si>
  <si>
    <t xml:space="preserve">ANÁLISIS Y DIAGNOSTICO PARA DAR SUSTENTO JURÍDICO A LOS TRAMITES EN PROCESO </t>
  </si>
  <si>
    <t xml:space="preserve">IMPLEMENTACIÓN DE MANUALES OPERATIVOS ACTUALIZADOS. </t>
  </si>
  <si>
    <t xml:space="preserve">CONTRIBUIR A INCREMENTAR LA RECAUDACIÓN MUNICIPAL SOBRE IMPUESTO PREDIAL, TRANSMISIONES Y SERVICIOS DE CATASTRO QUE PERMITEN BRINDAR SERVICIOS Y APOYOS A LA POBLACIÓN. </t>
  </si>
  <si>
    <t xml:space="preserve">EL MUNICIPIO CUENTA CON FINANZAS PUBLICAS SANAS Y LOGRA REALIZAR LAS OBRAS, PROGRAMAS Y ACCIONES PRESUPUESTADAS </t>
  </si>
  <si>
    <t xml:space="preserve">PROGRAMA DE ACTUALIZACIÓN CATASTRAL REALIZADO </t>
  </si>
  <si>
    <t xml:space="preserve">ESTADOS DE CUENTA PREDIAL A FIN DE DAR CERTEZA A LA POBLACIÓN ENTREGADOS </t>
  </si>
  <si>
    <t xml:space="preserve">PROGRAMA DE CAMPAÑAS PARA LA CONCIENTIZACIÓN Y PAGO OPORTUNO DE CONTRIBUCIONES REALIZADOS </t>
  </si>
  <si>
    <t xml:space="preserve">AVALÚOS DE PERITOS VALUADORES EXTERNOS REVISADOS </t>
  </si>
  <si>
    <t xml:space="preserve">AVALÚOS REGULARIZADOS POR VALUADORES DE LA JEFATURA INTERNOS </t>
  </si>
  <si>
    <t xml:space="preserve">DEPURAR LA CARTERA VENCIDA DEL PADRÓN INMOBILIARIO </t>
  </si>
  <si>
    <t xml:space="preserve">DAR DE ALTA EN EL SISTEMA TRASLADOS Y OTRAS ACTUALIZACIONES </t>
  </si>
  <si>
    <t xml:space="preserve">EXPEDIR CERTIFICADOS Y CONSTANCIAS PARA DAR CERTEZA A LOS CONTRIBUYENTES DE QUE SU PREDIO ESTA AL CORRIENTE DE PAGOS. </t>
  </si>
  <si>
    <t xml:space="preserve">DIFUSIÓN DE PROGRAMAS IMPLEMENTADOS </t>
  </si>
  <si>
    <t xml:space="preserve">ACTUALIZACIÓN CONSTANTE DE LA BASE DE DATOS POR SOLICITUDES DE VALUACIONES FISCALES </t>
  </si>
  <si>
    <t xml:space="preserve">ACTUALIZACIÓN CONSTANTE DE LA BASE DE DATOS Y LAS CARTOGRAFÍAS EXISTENTES EN SISTEMA QGIS </t>
  </si>
  <si>
    <t xml:space="preserve">SE CONTRIBUYE A APLICAR INSTRUMENTOS MUNICIPALES PARA PREVENIR, SANCIONAR, ATENDER Y ERRADICAR CUALQUIER FORMA DE VIOLENCIA CONTRA LAS MUJERES. </t>
  </si>
  <si>
    <t xml:space="preserve">LAS MUJERES DEL MUNICIPIO PARTICIPAN EN EL DESARROLLO DE TALLERES Y PLATICAS EN MATERIA DE PREVENCIÓN Y ATENCIÓN A LA VIOLENCIA ASÍ COMO DE RESPETO, TOLERANCIA Y PREVENCIÓN </t>
  </si>
  <si>
    <t xml:space="preserve">ATENCIÓN PSICOLÓGICA PERIÓDICA. ATENCIONES PARA ORIENTACIÓN, ACOMPAÑAMIENTO, Y/O CANALIZACIÓN PSICOLÓGICA BRINDADA </t>
  </si>
  <si>
    <t xml:space="preserve">ASESORÍA JURÍDICA PARA ORIENTACIÓN, ACOMPAÑAMIENTO, Y/O CANALIZACIÓN JURÍDICA BRINDADAS </t>
  </si>
  <si>
    <t xml:space="preserve">CAMPAÑAS DE PROMOCION Y DIFUSION A MUJERES REALIZADAS </t>
  </si>
  <si>
    <t xml:space="preserve">ESTRATEGIAS PARA VINCULAR A LAS MUJERES A PARTICIPAR EN PROGRAMAS </t>
  </si>
  <si>
    <t xml:space="preserve">PROGRAMA PARA EL ADELANTO, BIENESTAR E IGUALDAD DE LAS MUJERES </t>
  </si>
  <si>
    <t xml:space="preserve">EJECUCION Y VINCULACIÓN DE REPORTES RECIBIDOS PARA LA ATENCIÓN PSICOLOGICA NECESARIA LOGRANDO SU ESTABILIDAD EMOCIONAL </t>
  </si>
  <si>
    <t xml:space="preserve">ATENCIÓN JURÍDICA SEGÚN LO REQUIERA PARA AYUDAR A SOLUCIONAR LA PROBLEMÁTICA. </t>
  </si>
  <si>
    <t xml:space="preserve">ELABORACIÓN Y ENTREGA DE MATERIAL DE DIFUSIÓN </t>
  </si>
  <si>
    <t xml:space="preserve">DESARROLLO DE CONTENIDOS </t>
  </si>
  <si>
    <t xml:space="preserve">ESTRATEGIAS PARA VINCULAR A LAS MUJERES E LA REALIZACIÓN DE PROGRAMAS DE EDUCACIÓN PARA ADULTOS. </t>
  </si>
  <si>
    <t xml:space="preserve">ESTRATEGIAS PARA VINCULAR A LAS MUJERES A PROGRAMA DE APOYOS ALIMENTICIOS </t>
  </si>
  <si>
    <t xml:space="preserve">APOYOS ECONÓMICOS TRANSFERIDOS A LOS MECANISMSO PARA EL ADELANTO DE LAS MUJERES PARA LA EJECUCIÓN DE PROYECTOS QUE INCLUYAN ACCIONES VINCULADAS A GENERAR CONDICIONES PARA EL ADELANTO DE LAS MUJERES Y CONTRIBUYAN A SU BIENESTAR </t>
  </si>
  <si>
    <t xml:space="preserve">CONTRIBUIR EN EL DESARROLLO URBANO DEL MUNICIPIO PROCURANDO LA SUSTENTABILIDAD Y LA INTEGRACIÓN AL ENTORNO MEJORANDO CON ELLO LA CALIDAD DE VIDA DE LOS HABITANTES. </t>
  </si>
  <si>
    <t xml:space="preserve">EL MUNICIPIO CUENTA CON UNA PLANEACIÓN DEL DESARROLLO URBANO ADECUADO A LAS NECESIDADES ACTUALES Y REGLAMENTOS Y NORMAS ACTUALIZADAS PARA LA ADMINISTRACIÓN DEL ORDENAMIENTO SUSTENTABLE DEL TERRITORIO </t>
  </si>
  <si>
    <t xml:space="preserve">PROGRAMA DE PROTECCIÓN Y CONSERVACIÓN DEL CRECIMIENTO DE LA CIUDAD MEDIANTE LA VIGILANCIA AL DESARROLLO CONSTRUCTIVO, IMPLEMENTADO. </t>
  </si>
  <si>
    <t xml:space="preserve">PROGRAMA DE ACTUALIZACIÓN DE REGLAMENTOS MUNICIPALES EN MATERIA DE DESARROLLO URBANO IMPLEMENTADO </t>
  </si>
  <si>
    <t xml:space="preserve">PROGRAMAS DE REGULARIZACIÓN DE ASENTAMIENTOS HUMANOS IRREGULARES REALIZADO </t>
  </si>
  <si>
    <t xml:space="preserve">PROGRAMAS DE SEÑALIZACIÓN DE CALLES IMPLEMENTADO </t>
  </si>
  <si>
    <t xml:space="preserve">REALIZA LOS DISTINTOS TRÁMITES QUE REQUIERA LA CIUDADANÍA DE ACUERDO A SUS NECESIDADES </t>
  </si>
  <si>
    <t xml:space="preserve">ACTUALIZACIÓN DE REGLAMENTOS QUE SE EJECUTAN EN EL MUNICIPIO </t>
  </si>
  <si>
    <t xml:space="preserve">IDENTIFICACIÓN DE ASENTAMIENTOS IRREGULARES </t>
  </si>
  <si>
    <t xml:space="preserve">REALIZACIÓN DE PLANO-MEMORIA PARA COLOCACIÓN DE NUEVA SEÑALÉTICA </t>
  </si>
  <si>
    <t xml:space="preserve">CONTRIBUIR AL ORDENAMIENTO COMERCIAL E INDUSTRIAL DE NUESTRA CIUDAD, IMPLEMENTANDO CONDICIONES DE ORDENAMIENTO ADMINISTRATIVO </t>
  </si>
  <si>
    <t xml:space="preserve">EL SECTOR INDUSTRIAL, COMERCIAL Y DE SERVICIOS DEL MUNICIPIO, FUNCIONE DENTRO DEL MARCO LEGAL Y LA NORMATIVO APLICABLE. </t>
  </si>
  <si>
    <t xml:space="preserve">PROGRAMA DE REGULARIZACIÓN DE COMERCIANTES EN LA VÍA PÚBLICA IMPLEMENTADO </t>
  </si>
  <si>
    <t xml:space="preserve">CONTROL SOBRE LA VENTA Y CONSUMO DE BEBIDAS ALCOHÓLICAS REALIZADOS </t>
  </si>
  <si>
    <t xml:space="preserve">PADRONES DE NEGOCIOS FIJOS, SEMI FIJOS Y AMBULANTAJE ACTUALIZADO </t>
  </si>
  <si>
    <t xml:space="preserve">EJECUTAR OPERATIVOS DE INSPECCIÓN Y VIGILANCIA DEL COMERCIO ESTABLECIDO. </t>
  </si>
  <si>
    <t xml:space="preserve">ACTUALIZAR EL PADRÓN DE LICENCIAS DE FUNCIONAMIENTO EN MATERIA DE BEBIDAS ALCOHÓLICAS </t>
  </si>
  <si>
    <t xml:space="preserve">IMPLEMENTAR Y OPERAR UN PROGRAMA DE FISCALIZACIÓN PREVENTIVA DE LA VENTA DE ALCOHOL FUERA DE REGLAMENTO. </t>
  </si>
  <si>
    <t xml:space="preserve">ACTUALIZAR, DIGITALIZAR Y CREDENCIALIZAR PADRONES DE COMERCIANTES AMBULANTES, FIJOS Y SEMIFIJOS </t>
  </si>
  <si>
    <t xml:space="preserve">CONTRIBUIR A MEJORAR LA CALIDAD DE VIDA DE LOS HABITANTES DE LAS COMUNIDADES RURALES </t>
  </si>
  <si>
    <t xml:space="preserve">(NÚMERO DE COMUNIDADES RURALES ATENDIDAS / TOTAL DE COMUNIDADES RURALES DEL MUNICIPIO) X 100 </t>
  </si>
  <si>
    <t xml:space="preserve">APROVECHAMIENTO Y ALMACENAMIENTO DE AGUAS PLUVIALES </t>
  </si>
  <si>
    <t xml:space="preserve">PROGRAMAS PARAS LOS PRODUCTORES AGRÍCOLAS Y GANADEROS. </t>
  </si>
  <si>
    <t xml:space="preserve">CAPACITACIÓN Y ASESORÍA TÉCNICA EN PRODUCCIÓN AGROPECUARIA REALIZADOS </t>
  </si>
  <si>
    <t xml:space="preserve">APOYO PARA INFRAESTRUCTURA, MAQUINARIA, EQUIPO, SEMOVIENTES, MATERIAL GENÉTICO Y PAQUETES TECNOLÓGICOS ENTREGADOS </t>
  </si>
  <si>
    <t xml:space="preserve">APOYOS PARA FERTILIZANTE NITROGENADO PARA LOS CULTIVOS DE MAÍZ O SORGOS ENTREGADOS </t>
  </si>
  <si>
    <t xml:space="preserve">APOYO A LA ADQUISICIÓN DE ACTIVOS PRODUCTIVOS OTORGADOS </t>
  </si>
  <si>
    <t xml:space="preserve">APOYO A LAS UNIDADES DE PRODUCCIÓN AGROALIMENTARIA CON ACTIVIDAD AGRÍCOLA A TRAVÉS DE IMPLEMENTOS AGRÍCOLAS </t>
  </si>
  <si>
    <t xml:space="preserve">CAPTACIÓN Y ALMACENAMIENTO DE AGUA </t>
  </si>
  <si>
    <t xml:space="preserve">PROGRAMA DE ENTREGA DE INSUMOS AGRÍCOLAS (SEMILLAS Y FERTILIZANTES) </t>
  </si>
  <si>
    <t xml:space="preserve">PROGRAMAS ESTRATÉGICOS ALIMENTO PARA GANADO </t>
  </si>
  <si>
    <t xml:space="preserve">PROTECCIÓN DE LAS ÁREAS DE CULTIVO DE FENÓMENOS O EVENTUALIDADES QUE PONGAN EN RIESGO LA PRODUCCIÓN . SEGURO AGRÍCOLA </t>
  </si>
  <si>
    <t xml:space="preserve">PROYECTOS DE CAPACITACIÓN A PRODUCTORES AGROPECUARIOS </t>
  </si>
  <si>
    <t xml:space="preserve">RECEPCIÓN DE SOLICITUDES DE APOYO POR EL PROGRAMA </t>
  </si>
  <si>
    <t xml:space="preserve">SUSCRIPCIÓN DE APOYO CON EL MUNICIPIO DE LOS INTERESADOS EN PARTICULAR </t>
  </si>
  <si>
    <t xml:space="preserve">CONTRIBUIR A DISMINUIR EL REZAGO EDUCATIVO Y AUMENTAR EL NIVEL DE ESCOLARIDAD DE LOS HABITANTES DE MOROLEÓN, LO QUE LES PERMITA ACCEDER A UNA MEJOR CALIDAD DE VIDA. </t>
  </si>
  <si>
    <t xml:space="preserve">SE CUENTA CON UNA PREPARATORIA Y UNIVERSIDAD: OFICIAL, FLEXIBLE, ECONÓMICA Y SUFICIENTE (COBERTURA). </t>
  </si>
  <si>
    <t xml:space="preserve">SUFICIENTE PERSONAL CAPACITADO PARA UNA EFICIENTE ATENCIÓN DE ALUMNOS. </t>
  </si>
  <si>
    <t xml:space="preserve">CONOCIMIENTO POR PARTE DE LA POBLACIÓN DEL MUNICIPIO DE LA EXISTENCIA DE LA UVEG. </t>
  </si>
  <si>
    <t xml:space="preserve">MANTENIMIENTO Y MEJORA DE INSTALACIONES. </t>
  </si>
  <si>
    <t xml:space="preserve">DESARROLLO DE ACTIVIDADES PROMOCIONALES PARA DIFUNDIR NUESTRA OFERTA Y BENEFICIOS. </t>
  </si>
  <si>
    <t xml:space="preserve">REALIZAR DE MANERA ADECUADA TODAS LAS CUESTIONES LEGALES DEL MUNICIPIO Y ESTABLECER UN VÍNCULO DE CONFIANZA Y LEGALIDAD CON LA POBLACIÓN. </t>
  </si>
  <si>
    <t xml:space="preserve">CONVENIOS CELEBRADOS POR EL MUNICIPIO </t>
  </si>
  <si>
    <t xml:space="preserve">TESTIMONIOS DE ESCRITURAS CON EL DEBIDO SOPORTE JURÍDICO VALIDADAS </t>
  </si>
  <si>
    <t xml:space="preserve">REUNIONES CON LOS MIEMBROS DE LA COMISIÓN DE HACIENDA PARA REVISIÓN DE LA CUENTA PUBLICA( ESTADO DE ORIGEN Y APLICACIÓN DE RECURSOS- ESTADOS FINANCIEROS ) </t>
  </si>
  <si>
    <t xml:space="preserve">VERIFICAR LOS INVENTARIOS REALIZADOS, BUSCANDO QUE SE TENGA UN CONTROL, ADECUADO DE LOS BIENES MUEBLES PERTENECIENTES AL MUNICIPIO </t>
  </si>
  <si>
    <t xml:space="preserve">CONVENIOS DE REPARACIÓN DE DAÑOS Y DONACIÓN CELEBRADOS </t>
  </si>
  <si>
    <t xml:space="preserve">REGISTRO DE LAS ESCRITURAS EN EL SISTEMA CONTABLE Y ARCHIVO </t>
  </si>
  <si>
    <t xml:space="preserve">INTEGRAR Y RENDIR LA CUENTA PÚBLICA MUNICIPAL </t>
  </si>
  <si>
    <t xml:space="preserve">VERIFICAR EL ESTADO DE LOS BIENES MUEBLES E INMUBLES PERTENECIENTES AL MUNICIPIO. </t>
  </si>
  <si>
    <t xml:space="preserve">LA CIUDADANÍA RECIBE ATENCIÓN EN MATERIA DE PARTICIPACIÓN, DESARROLLO SOCIAL, ASISTENCIAL Y ECONÓMICO. </t>
  </si>
  <si>
    <t xml:space="preserve">REUNIONES DE TRABAJO DE LAS COMISIONES MUNICIPALES POR MIEMBROS DEL H. AYUNTAMIENTO REALIZADAS. </t>
  </si>
  <si>
    <t xml:space="preserve">ELABORACIÓN DE INICIATIVAS Y DISPOSICIONES ADMINISTRATIVAS DE OBSERVANCIA GENERAL. </t>
  </si>
  <si>
    <t xml:space="preserve">ELABORACIÓN DE ACTAS DE LAS COMISIONES. </t>
  </si>
  <si>
    <t xml:space="preserve">CONTRIBUIR A FOMENTAR LA PRESERVACIÓN DEL MEDIO AMBIENTE, ASÍ COMO EL CUIDADO DE LOS RECURSOS NATURALES A TRAVÉS DE PROGRAMAS Y ACTIVIDADES BASADOS EN EDUCACIÓN AMBIENTAL, CREANDO CONCIENCIA Y HERRAMIENTAS QUE EVITEN LA CONTAMINACIÓN Y LA PERDIDA DEL ENTO </t>
  </si>
  <si>
    <t xml:space="preserve">LA POBLACIÓN DEL MUNICIPIO DE MOROLEÓN VIVE EN UN AMBIENTE MÁS LIMPIO Y SANO, LO QUE REPRESENTA UN ALZA EN SU CALIDAD DE VIDA. </t>
  </si>
  <si>
    <t xml:space="preserve">PROGRAMAS Y ACCIONES DE CONCIENTIZACIÓN CIUDADANA PARA UNA EDUCACIÓN AMBIENTAL </t>
  </si>
  <si>
    <t xml:space="preserve">ÁREAS VERDES EN EL MUNICIPIO REHABILITADAS </t>
  </si>
  <si>
    <t xml:space="preserve">CONSERVACIÓN Y MONITOREO BIOLÓGICO EN ÁREAS NATURALES PROTEGIDAS </t>
  </si>
  <si>
    <t xml:space="preserve">REALIZACIÓN DE OPERATIVOS Y BRIGADAS DE LIMPIEZA </t>
  </si>
  <si>
    <t xml:space="preserve">DIFUSIÓN PARA MEJORAR DE LA EDUCACIÓN AMBIENTAL EN EL MUNICIPIO </t>
  </si>
  <si>
    <t xml:space="preserve">ATENCIÓN A DENUNCIAS, REPORTES Y TRAMITES A LOS CIUDADANOS </t>
  </si>
  <si>
    <t xml:space="preserve">ACCIONES IMPLEMENTADAS CONTRA EL CAMBIO CLIMATICO EN EL MUNICIPIO </t>
  </si>
  <si>
    <t xml:space="preserve">CAMPAÑAS DE ESTERILIZACIÓN REALIZADAS. </t>
  </si>
  <si>
    <t xml:space="preserve">REALIZACIÓN DE PROGRAMA ANUAL DE FORESTACIÓN, REFORESTACIÓN Y DONACIÓN DE PLANTAS PARA MITIGAR EL CAMBIO CLIMÁTICO. </t>
  </si>
  <si>
    <t xml:space="preserve">PROTECCIÓN DE LA ZONA DEL CERRO DE AMOLES </t>
  </si>
  <si>
    <t xml:space="preserve">FOMENTAR LA EDUCACIÓN VIAL Y LAS NORMAS DE MOVILIDAD A LA CIUDADANÍA </t>
  </si>
  <si>
    <t xml:space="preserve">LOS CIUDADANOS Y VISITANTES CUENTAN CON LA INFORMACIÓN Y DISPOSITIVOS VIALES ADECUADOS PARA SU SEGURIDAD </t>
  </si>
  <si>
    <t xml:space="preserve">SEÑALES VIALES VERTICAL Y HORIZONTAL EN LA ZONA URBANA DEL MUNICIPIO INSTALADAS </t>
  </si>
  <si>
    <t xml:space="preserve">REUNIONES PARA FOMENTAR UNA CULTURA VIAL REALIZADAS </t>
  </si>
  <si>
    <t xml:space="preserve">PROGRAMA ANUAL DE CAPACITACIÓN APLICADO </t>
  </si>
  <si>
    <t xml:space="preserve">COLOCACIÓN DE SEÑALETICA VIAL CLARA Y VISIBLE </t>
  </si>
  <si>
    <t xml:space="preserve">MANTENIMIENTO DE SEÑALÉTICA VIAL </t>
  </si>
  <si>
    <t xml:space="preserve">INVITACIÓN PARA LOS INTEGRANTES DE COLONIAS, CENTROS EDUCATIVOS Y DEPENDENCIAS A PLATICAS EN MATERIA DE EDUCACIÓN VIAL </t>
  </si>
  <si>
    <t xml:space="preserve">APLICACIÓN DE CAMPAÑAS DE PREVENCIÓN DE ACCIDENTES (OPERATIVOS) </t>
  </si>
  <si>
    <t xml:space="preserve">CAMPAÑAS DE ENTREGA DE GAFETE A DISCAPACITADOS </t>
  </si>
  <si>
    <t xml:space="preserve">IMPARTICIÓN DE CURSOS </t>
  </si>
  <si>
    <t xml:space="preserve">SE CONTRIBUYE AL FORTALECIMIENTO DE LOS PRINCIPIOS DE DERECHOS HUMANOS </t>
  </si>
  <si>
    <t xml:space="preserve">LA POBLACIÓN DEL MUNICIPIO DE MOROLEÓN CONOCE LOS ALCANCES DE LOS DERECHOS HUMANOS </t>
  </si>
  <si>
    <t xml:space="preserve">CURSOS Y TALLERES A LA POBLACIÓN EN MATERIA DE DERECHOS HUMANOS REALIZADOS </t>
  </si>
  <si>
    <t xml:space="preserve">IMPARTICIÓN DE CURSOS Y TALLERES A LOS SERVIDORES PÚBLICOS </t>
  </si>
  <si>
    <t xml:space="preserve">DIFUSIÓN DE LOS DERECHOS HUMANOS ENTREGADOS TANTO A LOS CIUDADANÍA COMO A LOS SERVIDORES PÚBLICOS </t>
  </si>
  <si>
    <t xml:space="preserve">CONTRIBUIR A ELEVAR LA CALIDAD DE VIDA DE LA POBLACIÓN E IMAGEN DEL MERCADO MUNICIPAL MEDIANTE EL FUNCIONAMIENTO EFICIENTE DE LOS SERVICIOS PRESTADOS. </t>
  </si>
  <si>
    <t xml:space="preserve">LA CONSUMIDORES DEL MERCADO MUNICIPAL SE BENEFICIAN POR LA PRESTACIÓN DE SERVICIOS PÚBLICOS . </t>
  </si>
  <si>
    <t xml:space="preserve">CENSO DE LOCATARIOS ACTUALIZADO </t>
  </si>
  <si>
    <t xml:space="preserve">PROGRAMA DE IMAGEN Y SANIDAD EN LOS MERCADOS REALIZADO </t>
  </si>
  <si>
    <t xml:space="preserve">CUMPLIMIENTO DE LA NORMATIVIDAD </t>
  </si>
  <si>
    <t xml:space="preserve">EJECUCION DE MANTENIMIENTO Y RENOVACIÓN DE BAÑOS PÚBLICOS. </t>
  </si>
  <si>
    <t xml:space="preserve">COMBATIR INSECTOS O ROEDORES QUE PUEDAN PONER EN RIESGO NUESTRA SALUD. </t>
  </si>
  <si>
    <t xml:space="preserve">EVITAR INVASIÓN DE ESPACIOS PÚBLICOS </t>
  </si>
  <si>
    <t xml:space="preserve">COLOCACIÓN DE SEÑALÉTICA. </t>
  </si>
  <si>
    <t xml:space="preserve">PROMOVER UNA ESTRUCTURA EFICIENTE DE LA ADMINISTRACION DEL MERCADO PARA MEJORAR LA CALIDAD. </t>
  </si>
  <si>
    <t xml:space="preserve">ESTRATEGIA DE SEGURIDAD INTERNA DEL MERCADO PUBLICO IMPLEMENTADO </t>
  </si>
  <si>
    <t xml:space="preserve">ADECUAR Y DIGNIFICAR LOS PANTEONES UBICADOS EN EL MUNICIPIO, PARA PRESTAR SERVICIOS ÁGILES Y OPORTUNOS A LOS CIUDADANOS DEL MUNICIPIO MEDIANTE EL MEJORAMIENTO Y MANTENIMIENTO CONTINUO DE LA INFRAESTRUCTURA EXISTENTE ASÍ COMO LA GENERACIÓN DE CRIPTAS. </t>
  </si>
  <si>
    <t xml:space="preserve">LA POBLACION DEL MUNICIPIO DE MOROLEON DISPONE DE LOS SERVICIOS DE PANTEON PARA LA ATENCION DE DECESOS DE FAMILIARES </t>
  </si>
  <si>
    <t xml:space="preserve">SERVICIOS DE MANTENIMIENTO, (LIMPIEZA, RIEGO, Y BAÑO- SANITARIOS EN PANTEONES) REALIZADOS </t>
  </si>
  <si>
    <t xml:space="preserve">GARANTIZAR LA DISPONIBILIDAD D ESPACIOS EN EL MEDIANO Y LARGO PLAZO </t>
  </si>
  <si>
    <t xml:space="preserve">CONTAR CON ESPACIOS SUFICIENTES DE CRIPTAS EN LOS PANTEONES MUNICIPALES PARA DISPOSICIÓN DE LOS CIUDADANOS </t>
  </si>
  <si>
    <t xml:space="preserve">REALIZACIÓN DE ACCIONES DE VIGILANCIA </t>
  </si>
  <si>
    <t xml:space="preserve">REALIZACIÓN DE ACCIONES DE ALUMBRADO </t>
  </si>
  <si>
    <t xml:space="preserve">REALIZACIÓN DE ACCIONES SANIDAD </t>
  </si>
  <si>
    <t xml:space="preserve">REALIZACIÓN DE MEJORA DE IMAGEN FÍSICA </t>
  </si>
  <si>
    <t xml:space="preserve">SE CONTRIBUYE A BRINDAR ACCIONES DE ESPARCIMIENTO Y DISTRACCIÓN A LOS VISITANTES MEDIANTE EL OTORGAMIENTO DE SERVICIOS DE CALIDAD </t>
  </si>
  <si>
    <t xml:space="preserve">LOS VISITANTES AL ZOOLÓGICO MUNICIPAL DISFRUTAN LAS ACTIVIDADES, RUTAS Y PASEOS DESARROLLADAS DENTRO DE LAS INSTALACIONES. </t>
  </si>
  <si>
    <t xml:space="preserve">EL ZOOLÓGICO APUESTA POR LA EDUCACIÓN AMBIENTAL Y FAUNÍSTICA, ASÍ COMO POR EL SANO ESPARCIMIENTO TENIENDO COMO PRINCIPAL PRIORIDAD EL BIENESTAR DE LOS EJEMPLARES. </t>
  </si>
  <si>
    <t xml:space="preserve">CONVENIOS REPRODUCTIVOS </t>
  </si>
  <si>
    <t xml:space="preserve">EJECUCIÓN DE ACCIONES DE PROGRAMA ECOLÓGICO DE MANTENIMIENTO </t>
  </si>
  <si>
    <t xml:space="preserve">EJECUCIÓN DE ACCIONES DE MEDICINA VETERINARIA </t>
  </si>
  <si>
    <t xml:space="preserve">REALIZACIÓN DE ACCIONES DE EDUCACIÓN AMBIENTAL Y ANIMAL </t>
  </si>
  <si>
    <t xml:space="preserve">REALIZACIÓN DE ACTIVIDADES CULTURALES Y DEPORTIVAS </t>
  </si>
  <si>
    <t xml:space="preserve">CONTRIBUCIÓN AL MEJORAMIENTO DE LA GESTIÓN DEL RECURSO HUMANO DE LA ADMINISTRACIÓN PÚBLICA MUNICIPAL. </t>
  </si>
  <si>
    <t xml:space="preserve">LAS DEPENDENCIAS MUNICIPALES EJECUTARAN SUS FUNCIONES DE UNA MANERA EFICIENTE </t>
  </si>
  <si>
    <t xml:space="preserve">LA ESTRUCTURA ORGANICA DEL MUNICIPIO SE ACTUALIZA DE UNA FORMA EFECIENTE MEDIANTE LA ACTUALIZACIÓN DE MANUALES, ORGANIGRAMAS Y REGLAMENTOS </t>
  </si>
  <si>
    <t xml:space="preserve">DESARROLLO ORGANIZACIONAL DENTRO DE LAS DIFERENTES DEPENDENCIAS DE LAS ADMINISTRACIÓN PÚBLICA, MUNICIPAL </t>
  </si>
  <si>
    <t xml:space="preserve">CAPACITACIÓN IMPLEMENTADO A LOS TRABAJADORES DEL MUNICIPIO </t>
  </si>
  <si>
    <t xml:space="preserve">CONTRIBUIR A INFORMAR A LA CIUDADANÍA DE LAS ACCIONES, PROYECTOS Y OBRAS DEL GOBIERNO MUNICIPAL. </t>
  </si>
  <si>
    <t xml:space="preserve">LOS CIUDADANOS CONOCEN LOS ESFUERZOS E IMPACTO DE LAS OBRAS Y ACCIONES DE LA ADMINISTRACIÓN EN LOS DISTINTOS ÁMBITOS DE GOBIERNO, ADEMÁS DE PARTICIPAR EN LAS ACCIONES QUE LO INVOLUCRAN. </t>
  </si>
  <si>
    <t xml:space="preserve">PROGRAMA DE PRESENCIA EN MEDIOS DIGITALES IMPLEMENTADO </t>
  </si>
  <si>
    <t xml:space="preserve">CREACIÓN DE CONTENIDOS </t>
  </si>
  <si>
    <t xml:space="preserve">REALIZACIÓN DE CAMPAÑAS O INFORMES SOBRE ACCIONES REALIZADAS </t>
  </si>
  <si>
    <t xml:space="preserve">CONTRIBUIR A ELEVAR LA CALIDAD DE VIDA DE LA POBLACIÓN DEL MUNICIPIO EN FUNCIÓN DEL SERVICIO DE LIMPIEZA. </t>
  </si>
  <si>
    <t xml:space="preserve">LA CIUDADANÍA RECIBE SERVICIOS PÚBLICOS DE LIMPIEZA OPORTUNOS Y DE CALIDAD MEDIANTE UNA PLANEACIÓN QUE GARANTIZA LA EFICIENCIA Y CALIDAD EN LOS SERVICIOS LIMPIEZA. </t>
  </si>
  <si>
    <t xml:space="preserve">PROGRAMA DE PRESTACIÓN EFICIENTE DEL SERVICIO DE LIMPIEZA, RECOLECCIÓN Y CONFINAMIENTO DE RESIDUOS SÓLIDOS IMPLEMENTADO. </t>
  </si>
  <si>
    <t xml:space="preserve">REALIZACIÓN DE PROGRAMA INTEGRAL EN LA RECOLECCIÓN DE RESIDUOS HACIA LA POBLACIÓN. </t>
  </si>
  <si>
    <t xml:space="preserve">ESTUDIOS TÉCNICOS Y FINANCIEROS DE LOS SERVICIOS EXISTENTES ELABORADOS </t>
  </si>
  <si>
    <t xml:space="preserve">ELABORAR Y EJECUTAR PROGRAMA DE MANTENIMIENTO PREVENTIVO Y CORRECTIVO DE CAMIONES RECOLECTORES, EQUIPO DE TRANSPORTE Y DEMÁS EQUIPOS NECESARIOS PARA LA PRESTACIÓN DEL SERVICIO. </t>
  </si>
  <si>
    <t xml:space="preserve">ATENCIÓN DE REPORTES CIUDADANOS </t>
  </si>
  <si>
    <t xml:space="preserve">DISEÑO Y PLANEACIÓN DE RUTAS DE RECOLECCIÓN DE RSU </t>
  </si>
  <si>
    <t xml:space="preserve">REALIZAR UN PROGRAMA DE MEJORA CONTINUA EN EL SERVICIO DE LIMPIA </t>
  </si>
  <si>
    <t xml:space="preserve">REALIZAR MANTENIMIENTOS PREVENTIVO A LAS UNIDADES </t>
  </si>
  <si>
    <t xml:space="preserve">CONTRIBUIR A ELEVAR LA CALIDAD DE VIDA DE LA POBLACIÓN E IMAGEN DEL MUNICIPIO MEDIANTE EL FUNCIONAMIENTO EFICIENTE DE LOS SERVICIOS PÚBLICOS MUNICIPALES DE PARQUES Y JARDINES. </t>
  </si>
  <si>
    <t xml:space="preserve">LA CIUDADANÍA RECIBE SERVICIOS PÚBLICOS OPORTUNOS Y DE CALIDAD MEDIANTE UNA PLANEACIÓN QUE GARANTIZA LA EFICIENCIA Y CALIDAD EN LOS SERVICIOS. </t>
  </si>
  <si>
    <t xml:space="preserve">PARQUES Y JARDINES EN CONDICIONES QUE PROPICIEN EL ESPARCIMIENTO Y CONVIVENCIA DE HABITANTES DEL MUNICIPIO Y SUS VISITANTES. </t>
  </si>
  <si>
    <t xml:space="preserve">PROGRAMA DE RESCATE Y MANTENIMIENTO DE ESPACIOS PÚBLICOS (PLAZUELAS, JARDINES, ESPACIOS DEPORTIVOS, ÁREAS VERDES, PARQUES LINEALES Y ANDADORES). </t>
  </si>
  <si>
    <t xml:space="preserve">PROGRAMA DE ATENCIÓN AL CIUDADANO PARA EL MANTENIMIENTO DE ÁREAS VERDES </t>
  </si>
  <si>
    <t xml:space="preserve">REALIZAR MANTENIMIENTOS PREVENTIVO DE MAQUINARIA Y EQUIPO PARA LA EFICIENTE ATENCIÓN A LA CIUDADANIA </t>
  </si>
  <si>
    <t xml:space="preserve">REALIZAR RONDINES PARA IDENTIFICAR NECESIDADES DE MANTENIMIENTO Y SUPERVISAR SU ATENCIÓN. </t>
  </si>
  <si>
    <t xml:space="preserve">CREACIÓN DE RUTAS PARA EL RIEGO DE ÁREAS VERDES </t>
  </si>
  <si>
    <t xml:space="preserve">CONTRIBUIR A ELEVAR LA CALIDAD DE VIDA DE LA POBLACIÓN DEL MUNICIPIO MEDIANTE EL FUNCIONAMIENTO EFICIENTE DEL SERVICIO DE ALUMBRADO PÚBLICO </t>
  </si>
  <si>
    <t xml:space="preserve">LA CIUDADANÍA RECIBE EL SERVICIO DE ALUMBRADO PÚBLICO OPORTUNOS Y DE CALIDAD MEDIANTE UNA PLANEACIÓN QUE GARANTIZA LA EFICIENCIA Y CALIDAD EN EL SERVICIO. </t>
  </si>
  <si>
    <t xml:space="preserve">ADECUADO SERVICIO DE ALUMBRADO PÚBLICO </t>
  </si>
  <si>
    <t xml:space="preserve">SISTEMA DE ALUMBRADO ACTUALIZADO Y EFICIENTE EN EL AHORRO DE ENERGÍA. </t>
  </si>
  <si>
    <t xml:space="preserve">SERVICIO DE MANTENIMIENTO DEL ALUMBRADO PÚBLICO EN EL MUNICIPIO </t>
  </si>
  <si>
    <t xml:space="preserve">REALIZAR MANTENIMIENTOS PREVENTIVO A LAS UNIDADES CADA 3 MESES </t>
  </si>
  <si>
    <t xml:space="preserve">ADQUIRIR EL MATERIAL NECESARIO PARA LA ATENCIÓN DE REPORTES CIUDADANOS </t>
  </si>
  <si>
    <t xml:space="preserve">CAMBIO DE FOCO AHORRADOR POR FOCO Y LAMPARA DE LUZ LED </t>
  </si>
  <si>
    <t xml:space="preserve">MEJORAR LA CONFIANZA DE LA CIUDADANÍA A TRAVÉS DEL DESARROLLO DE UNA CULTURA DE TRANSPARENCIA, LEGALIDAD Y RENDICIÓN DE CUENTAS. </t>
  </si>
  <si>
    <t xml:space="preserve">MEJORAR LA ATENCIÓN CIUDADANA MEDIANTE LA CAPACITACIÓN DEL PERSONAL, MEJORAMIENTO DE LA INFRAESTRUCTURA INFORMÁTICA, LA TRANSPARENCIA Y LA PARTICIPACIÓN CIUDADANA. </t>
  </si>
  <si>
    <t xml:space="preserve">INFORMACIÓN PÚBLICA DE OFICIO QUE ESTABLECE LA LEY DE TRANSPARENCIA Y ACCESO A LA INFORMACIÓN PÚBLICA DIFUNDIDA Y ACTUALIZADA </t>
  </si>
  <si>
    <t xml:space="preserve">CAMBIO, MEJORAMIENTO Y MANTENIMIENTO DE EQUIPO DE COMPUTO EN LAS DISTINTAS UNIDADES ADMINISTRATIVAS </t>
  </si>
  <si>
    <t xml:space="preserve">ATENDER Y DAR RESPUESTA EN TIEMPO Y FORMA A TODAS Y CADA UNA DE LAS SOLICITUDES DE INFORMACIÓN. </t>
  </si>
  <si>
    <t xml:space="preserve">DIFUSIÓN RESPECTO A LA ATENCIÓN DE LOS CIUDADANOS, MEJORANDO LA EFICIENCIA Y ACCESIBILIDAD EN LA GESTIÓN DE LOS TRAMITES Y SERVICIOS. ASEGURANDO QUE LOS CIUDADANOS TENGAN ACCESO A INFORMACIÓN RELEVANTE SOBRE SERVICIOS, TRÁMITES, PROGRAMAS Y POLÍTICAS PÚBL </t>
  </si>
  <si>
    <t xml:space="preserve">EJECUTAR PROGRAMA DE CAPACITACIÓN A LAS ÁREAS DEL MUNICIPIO. </t>
  </si>
  <si>
    <t xml:space="preserve">SOLUCIONAS LAS FALLAS PRESENTADAS EN LOS DIVERSOS EQUIPOS DE CÓMPUTOS DE LA PRESIDENCIA MUNICIPAL. </t>
  </si>
  <si>
    <t xml:space="preserve">CAMBIO DE RED CABLEDA E INHALAMBICA REALIZANDO CONFIGURACIONES PERTINENTES PARA EL CORRECTO FUNCIONAMIENTO DE LA CONECCIÓN A INTERNET Y TELEFONIA IP. </t>
  </si>
  <si>
    <t xml:space="preserve">IMPULSAR EL DESARROLLO ECONÓMICO Y CULTURAL DEL MUNICIPIO A TRAVÉS DE LA PROMOCIÓN DE EVENTOS Y ACTIVIDADES TURÍSTICAS, QUE FORTALEZCAN LA INDUSTRIA TEXTIL Y PROMUEVAN LA IDENTIDAD CULTURAL DE MOROLEÓN. </t>
  </si>
  <si>
    <t xml:space="preserve">ESTABLECER A MOROLEÓN COMO UN DESTINO CLAVE PARA EL TURISMO CULTURAL Y COMERCIAL, APROVECHANDO SU TRADICIÓN TEXTIL Y DESARROLLANDO EVENTOS DE ALTO IMPACTO PARA ATRAER VISITANTES DE DIVERSAS REGIONES. </t>
  </si>
  <si>
    <t xml:space="preserve">DESARROLLO DEL MUNICIPIO IMPULSADA </t>
  </si>
  <si>
    <t xml:space="preserve">PROMOCION DEL MUNICIPIO A TRAVES DE CAMPAÑAS PUBLICITARIAS DE LOS LUGARES PRINCIPALES DE ATRACCION Y LA INDUSTRIA TEXTIL. </t>
  </si>
  <si>
    <t xml:space="preserve">PROMOVER LA INDUSTRIA TEXTIL Y SUS RAICES A TRAVES DE ACTIVIACIONES TURISTICAS COMERCIALES ESTRATEGICAS, PROVOCANDO LA ATRACCION DE VISITANTES Y EL CONSUMO LOCAL. </t>
  </si>
  <si>
    <t xml:space="preserve">PLAN ESTRATEGICO DE DIFUSION DEL MUNICIPIO A TRAVES DE LA ACTIVACION DEL PABELLONES COMERCIALES, CON LA FINALIDAD DE PROPICIAR EL TURISMO DEL MUNICIPIO. </t>
  </si>
  <si>
    <t xml:space="preserve">FORMACION EMPRESARIAL PARA EL SECTOR TURISTICO CON LA FINALIDAD DE INCREMENTAR SU COMPETITIVIDAD A TRAVES DE LA CAPACITACIONES DEL SECTOR TURISTICO. </t>
  </si>
  <si>
    <t xml:space="preserve">LOS MIGRANTES DEL MUNICIPIO Y SUS FAMILIAS SE BRINDAN ACOMPAÑAMIENTO INTEGRAL EN TODOS LOS PROCESOS CON SUS CONACIONALES Y SUS FAMILIARES EN LA UNIÓN AMERICANA </t>
  </si>
  <si>
    <t xml:space="preserve">MIGRANTES Y SUS FAMILIAS CON ATENCIÓN CIUDADANA BRINDADA </t>
  </si>
  <si>
    <t xml:space="preserve">MIGRANTES EN RETORNO CAPACITADOS Y CERTIFICADOS EN OFICIOS </t>
  </si>
  <si>
    <t xml:space="preserve">LOS MIGRANTES DEL MUNICIPIO RECIBEN ACOMPAÑAMIENTO INTEGRAL EN PROCESOS DE SERVICIOS NACIONALES Y/O EXTRANJEROS, VINCULADOS CON INSTANCIAS GUBERNAMENTALES ESTATALES Y/O FEDERALES </t>
  </si>
  <si>
    <t xml:space="preserve">CAPACITAR A LOS MIGRANTES EN RETORNO </t>
  </si>
  <si>
    <t xml:space="preserve">LOS MIGRANTES DEL MUNICIPIO RECIBEN SERVICIOS DE ACOMPAÑAMIENTO INTEGRAL </t>
  </si>
  <si>
    <t xml:space="preserve">LOS MIGRANTES RECIBEN ASESORIA JURIDICA EN SU TRAMITES </t>
  </si>
  <si>
    <t xml:space="preserve">LOS MIGRANTES RECIBEN APOYOS ECONOMICOS EN EL PROCESO DE ACOMPAÑAMIENTO Y ASESORIA JURIDICA </t>
  </si>
  <si>
    <t xml:space="preserve">PROMOCIONAR EL RESPETO DE LOS DERECHOS HUMANOS A FIN DE ALCANZAR DE LA CULTURA CÍVICA Y UNA CONVIVENCIA SOCIAL EN ARMONÍA DENTRO EL MUNICIPIO DE MOROLEÓN, ASÍ COMO CONTRIBUIR A ASEGURAR LAS CONDICIONES PARA EL DESARROLLO PLENO E IGUALITARIO DE LOS GRUPOS </t>
  </si>
  <si>
    <t xml:space="preserve">ESTABLECER LOS MECANISMOS DE ALTERNOS DE SOLUCIÓN DE CONFLICTOS PARA LA PREVENCIÓN DEL DELITO, MEJORANDO LA CONVIVENCIA SOCIAL QUE FORTALEZCA EL DESARROLLO INTEGRAL DE LOS MOROLEONESES, ASÍ MISMO LAS NIÑAS, LOS NIÑOS Y LOS ADOLESCENTES MOROLEONESES O QUE </t>
  </si>
  <si>
    <t xml:space="preserve">DIFUSIÓN DE LA CULTURA CÍVICA EN MOROLEÓN </t>
  </si>
  <si>
    <t xml:space="preserve">LAS NIÑAS, NIÑOS Y ADOLESCENTES RECIBEN APOYO Y ATENCIÓN CON BASE A SUS NECESIDADES PARTICULARES </t>
  </si>
  <si>
    <t xml:space="preserve">RESOLUCIÓN DE CONFLICTOS A TRAVÉS DE LA MEDIACIÓN, CONCILIACIÓN Y/O NEGOCIACIÓN </t>
  </si>
  <si>
    <t xml:space="preserve">IMPOSICIÓN DE SANCIONES POR INFRACCIONES POR FALTA ADMINISTRATIVAS </t>
  </si>
  <si>
    <t xml:space="preserve">EXISTENCIA DE AGENDAS DE COORDINACIÓN Y COLABORACIÓN ENTRE ENTES PÚBLICOS Y ORGANIZACIONES SOCIALES, PRIVADAS Y ACADEMICAS PARA IMPULSAR LA GARANTÍA Y PROTECCIÓN DE DERECHOS DE NNA </t>
  </si>
  <si>
    <t xml:space="preserve">GESTIÓN Y COORDINACIÓN CON DEPENDENCIAS PÚBLICAS Y PRIVADAS PARA INGRESO DE NNA CENTROS DE ASISTENCIA SOCIAL Y FAMILIAS DE ACOGIDA </t>
  </si>
  <si>
    <t xml:space="preserve">APOYO PARA LA ATENCIÓN PSICOLÓGICA, SOCIAL Y JURÍDICA PARA LA PROTECCIÓN Y RESTITUCIÓN DE DERECHOS DE LAS NIÑAS, NIÑOS Y ADOLESCENTES, OTORGADOS. </t>
  </si>
  <si>
    <t xml:space="preserve">SEGUIMIENTOS A NNA QUE SE ENCUENTRAN EN PROCESO PRE ADOPTIVO </t>
  </si>
  <si>
    <t xml:space="preserve">PLAN DE VIDA INDEPENDIENTE </t>
  </si>
  <si>
    <t xml:space="preserve">CONTRIBUIR A ASEGURAR LAS CONDICIONES PARA EL DESARROLLO PLENO E IGUALITARIO DE LAS PERSONAS DE DIVERSIDAD SEXUAL Y DE GENERO </t>
  </si>
  <si>
    <t xml:space="preserve">LAS PERSONAS DE DIVERSIDAD SEXUAL Y DE GENERO MOROLEONESES O QUE TRANSITAN POR EL MUNICIPIO, GOZAN LA PROTECCIÓN DE SUS DERECHOS. </t>
  </si>
  <si>
    <t xml:space="preserve">PORCENTAJE ESTRATEGIAS IMPULSADAS COMO PARTE DE LAS ACCIONES DE PROTECCIÓN INTEGRAL Y ESPECIAL DE LOS DERECHOS DE NIÑAS, NIÑOS Y ADOLESCENTES EN EL MUNICIPIO. </t>
  </si>
  <si>
    <t xml:space="preserve">AVANCE PORCENTUAL DEL CUMPLIMIENTO DE METAS DE LAS ESTRATEGIAS IMPULSADAS COMO PARTE DE LAS ACCIONES DE PROTECCIÓN INTEGRAL Y ESPECIAL DE LOS DERECHOS DE LAS PERSONAS DE DIVERSIDAD SEXUAL Y DE GENERO EN EL MUNICIPIO </t>
  </si>
  <si>
    <t>MUNICIPIO DE MOROLEON
INDICADORES DE RESULTADOS
DEL 1 DE ENERO AL 30 DE JUNIO DE 2025</t>
  </si>
  <si>
    <t>GOBIERNO</t>
  </si>
  <si>
    <t xml:space="preserve">Comprometido
</t>
  </si>
  <si>
    <t>Devengado</t>
  </si>
  <si>
    <t>E- Prestación de Servicios Públicos</t>
  </si>
  <si>
    <t>E0026</t>
  </si>
  <si>
    <t>E002601</t>
  </si>
  <si>
    <t>E002602</t>
  </si>
  <si>
    <t>E0009</t>
  </si>
  <si>
    <t>E000901</t>
  </si>
  <si>
    <t>E000902</t>
  </si>
  <si>
    <t>E0002</t>
  </si>
  <si>
    <t>E000201</t>
  </si>
  <si>
    <t>E000202</t>
  </si>
  <si>
    <t>E0003</t>
  </si>
  <si>
    <t>E000302</t>
  </si>
  <si>
    <t>E000303</t>
  </si>
  <si>
    <t xml:space="preserve">PROGRAMA DE INCREMENTO PRESENCIA EN MEDIOS IMPRESOS IMPLEMENTADO </t>
  </si>
  <si>
    <t>PRESENCIA EN MEDIOS IMPRESOS</t>
  </si>
  <si>
    <t>SPOTS REPRODUCIDOS A LA CIUDADANÍA</t>
  </si>
  <si>
    <t>A: (NÚMERO DE SPOTS REPRODUCIDOS)</t>
  </si>
  <si>
    <t>1200 (NÚMERO DE SPOTS REPRODUCIDOS)</t>
  </si>
  <si>
    <t>O- Apoyo a la función pública y al mejoramiento de la gestión</t>
  </si>
  <si>
    <t>O0001</t>
  </si>
  <si>
    <t>O000101</t>
  </si>
  <si>
    <t>O000102</t>
  </si>
  <si>
    <t>O000103</t>
  </si>
  <si>
    <t>O000104</t>
  </si>
  <si>
    <t>O000105</t>
  </si>
  <si>
    <t>O000106</t>
  </si>
  <si>
    <t>O000107</t>
  </si>
  <si>
    <t>O000108</t>
  </si>
  <si>
    <t>E0030</t>
  </si>
  <si>
    <t>E003001</t>
  </si>
  <si>
    <t>E003002</t>
  </si>
  <si>
    <t>E003004</t>
  </si>
  <si>
    <t>E0016</t>
  </si>
  <si>
    <t>E001605</t>
  </si>
  <si>
    <t>E001602</t>
  </si>
  <si>
    <t>E001603</t>
  </si>
  <si>
    <t>E0033</t>
  </si>
  <si>
    <t>E0034</t>
  </si>
  <si>
    <t>E0035</t>
  </si>
  <si>
    <t>E0040</t>
  </si>
  <si>
    <t>E0014</t>
  </si>
  <si>
    <t>E001401</t>
  </si>
  <si>
    <t>E001403</t>
  </si>
  <si>
    <t>E001404</t>
  </si>
  <si>
    <t>E0046</t>
  </si>
  <si>
    <t>E000804</t>
  </si>
  <si>
    <t>E0043</t>
  </si>
  <si>
    <t>E002705</t>
  </si>
  <si>
    <t>E002706</t>
  </si>
  <si>
    <t>E002707</t>
  </si>
  <si>
    <t>E0029</t>
  </si>
  <si>
    <t>E002901</t>
  </si>
  <si>
    <t>E002902</t>
  </si>
  <si>
    <t>E002903</t>
  </si>
  <si>
    <t>E002904</t>
  </si>
  <si>
    <t>E0050</t>
  </si>
  <si>
    <t>E005001</t>
  </si>
  <si>
    <t>E0048</t>
  </si>
  <si>
    <t>E004801</t>
  </si>
  <si>
    <t>E004802</t>
  </si>
  <si>
    <t>E0047</t>
  </si>
  <si>
    <t>E004701</t>
  </si>
  <si>
    <t>E0049</t>
  </si>
  <si>
    <t>E004901</t>
  </si>
  <si>
    <t>E004902</t>
  </si>
  <si>
    <t>E0044</t>
  </si>
  <si>
    <t>E002905</t>
  </si>
  <si>
    <t>E002906</t>
  </si>
  <si>
    <t>E002909</t>
  </si>
  <si>
    <t>E0027</t>
  </si>
  <si>
    <t>E002701</t>
  </si>
  <si>
    <t>E002702</t>
  </si>
  <si>
    <t>E002703</t>
  </si>
  <si>
    <t>E002704</t>
  </si>
  <si>
    <t>E002708</t>
  </si>
  <si>
    <t>E002709</t>
  </si>
  <si>
    <t>E0012</t>
  </si>
  <si>
    <t>E001201</t>
  </si>
  <si>
    <t>E001202</t>
  </si>
  <si>
    <t>E001203</t>
  </si>
  <si>
    <t>E0015</t>
  </si>
  <si>
    <t>E001501</t>
  </si>
  <si>
    <t>E001502</t>
  </si>
  <si>
    <t>E001503</t>
  </si>
  <si>
    <t>E001504</t>
  </si>
  <si>
    <t>E0036</t>
  </si>
  <si>
    <t>E0013</t>
  </si>
  <si>
    <t>E001301</t>
  </si>
  <si>
    <t>E001302</t>
  </si>
  <si>
    <t>E001303</t>
  </si>
  <si>
    <t>E001304</t>
  </si>
  <si>
    <t>E001305</t>
  </si>
  <si>
    <t>E0008</t>
  </si>
  <si>
    <t>E000801</t>
  </si>
  <si>
    <t>E000802</t>
  </si>
  <si>
    <t>E000803</t>
  </si>
  <si>
    <t>E0010</t>
  </si>
  <si>
    <t>E001001</t>
  </si>
  <si>
    <t>E001002</t>
  </si>
  <si>
    <t>E001003</t>
  </si>
  <si>
    <t>E0021</t>
  </si>
  <si>
    <t>E002101</t>
  </si>
  <si>
    <t>E002102</t>
  </si>
  <si>
    <t>E002103</t>
  </si>
  <si>
    <t>E002104</t>
  </si>
  <si>
    <t>E0024</t>
  </si>
  <si>
    <t>E002401</t>
  </si>
  <si>
    <t>E002403</t>
  </si>
  <si>
    <t>E0018</t>
  </si>
  <si>
    <t>E001801</t>
  </si>
  <si>
    <t>E001802</t>
  </si>
  <si>
    <t>E001803</t>
  </si>
  <si>
    <t>E0019</t>
  </si>
  <si>
    <t>E001901</t>
  </si>
  <si>
    <t>E001902</t>
  </si>
  <si>
    <t>E001903</t>
  </si>
  <si>
    <t>M-Apoyo al proceso presupuestario y para mejorar la eficiencia institucional</t>
  </si>
  <si>
    <t>M0002</t>
  </si>
  <si>
    <t>M000211</t>
  </si>
  <si>
    <t>E0025</t>
  </si>
  <si>
    <t>E002501</t>
  </si>
  <si>
    <t>E0022</t>
  </si>
  <si>
    <t>E002201</t>
  </si>
  <si>
    <t>E002203</t>
  </si>
  <si>
    <t>E0001</t>
  </si>
  <si>
    <t>E000101</t>
  </si>
  <si>
    <t>E000102</t>
  </si>
  <si>
    <t>E000103</t>
  </si>
  <si>
    <t xml:space="preserve">PLANEACIÓN Y COORDINACIÓN DE GIRAS DE TRABAJO DEL PRESIDENTE IMPLEMENTADO. </t>
  </si>
  <si>
    <t>PORCENTAJE DE INCREMENTO EN LA INCLUSIÓN DE EVENTOS EN LA AGENDA PRESIDENCIAL</t>
  </si>
  <si>
    <t>((A: EVENTOS INCLUIDOS EN LA AGENDA PRESIDENCIAL AÑO 2025 / B: EVENTOS INCLUIDOS EN LA AGENDA PRESIDENCIAL AÑO 2024) - 1) * 100</t>
  </si>
  <si>
    <t>20% EVENTOS INCLUIDOS EN LA AGENDA PRESIDENCIAL AÑO 2025/EVENTOS INCLUIDOS EN LA AGENDA PRESIDENCIAL AÑO 2024)-1*100</t>
  </si>
  <si>
    <t>E0045</t>
  </si>
  <si>
    <t>E004501</t>
  </si>
  <si>
    <t>E0005</t>
  </si>
  <si>
    <t>E000501</t>
  </si>
  <si>
    <t>E0007</t>
  </si>
  <si>
    <t>E000701</t>
  </si>
  <si>
    <t>E000702</t>
  </si>
  <si>
    <t>E000703</t>
  </si>
  <si>
    <t>E0017</t>
  </si>
  <si>
    <t>E001701</t>
  </si>
  <si>
    <t>E001702</t>
  </si>
  <si>
    <t>E001703</t>
  </si>
  <si>
    <t>E001704</t>
  </si>
  <si>
    <t>E001705</t>
  </si>
  <si>
    <t>E001706</t>
  </si>
  <si>
    <t>E001707</t>
  </si>
  <si>
    <t>E001708</t>
  </si>
  <si>
    <t>E001709</t>
  </si>
  <si>
    <t>E001710</t>
  </si>
  <si>
    <t>E001711</t>
  </si>
  <si>
    <t>E001712</t>
  </si>
  <si>
    <t>E0020</t>
  </si>
  <si>
    <t>E002001</t>
  </si>
  <si>
    <t>E002002</t>
  </si>
  <si>
    <t>E0004</t>
  </si>
  <si>
    <t>E000401</t>
  </si>
  <si>
    <t>E000402</t>
  </si>
  <si>
    <t>E000404</t>
  </si>
  <si>
    <t>E000405</t>
  </si>
  <si>
    <t>E0011</t>
  </si>
  <si>
    <t>E001101</t>
  </si>
  <si>
    <t>E001102</t>
  </si>
  <si>
    <t>M0001</t>
  </si>
  <si>
    <t>M000101</t>
  </si>
  <si>
    <t>M000102</t>
  </si>
  <si>
    <t>M000103</t>
  </si>
  <si>
    <t>M000104</t>
  </si>
  <si>
    <t>M000105</t>
  </si>
  <si>
    <t>M000106</t>
  </si>
  <si>
    <t>E0028</t>
  </si>
  <si>
    <t>E002801</t>
  </si>
  <si>
    <t>E002802</t>
  </si>
  <si>
    <t>E0023</t>
  </si>
  <si>
    <t>E002302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</si>
</sst>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1">
    <font>
      <sz val="8"/>
      <color theme="1"/>
      <name val="Arial"/>
      <family val="2"/>
    </font>
    <font>
      <sz val="10"/>
      <color theme="1"/>
      <name val="Proxima nova"/>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sz val="9"/>
      <color theme="1"/>
      <name val="Arial"/>
      <family val="2"/>
    </font>
    <font>
      <b/>
      <sz val="8"/>
      <color theme="1"/>
      <name val="Arial"/>
      <family val="2"/>
    </font>
    <font>
      <sz val="8"/>
      <color theme="1"/>
      <name val="Arial"/>
      <family val="2"/>
    </font>
    <font>
      <sz val="11"/>
      <color rgb="FF9C0006"/>
      <name val="Calibri"/>
      <family val="2"/>
      <scheme val="minor"/>
    </font>
    <font>
      <sz val="8"/>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0"/>
      <color theme="1"/>
      <name val="Arial"/>
      <family val="2"/>
    </font>
    <font>
      <sz val="10"/>
      <color theme="1"/>
      <name val="Calibri"/>
      <family val="2"/>
      <scheme val="minor"/>
    </font>
    <font>
      <sz val="11"/>
      <color rgb="FF9C570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theme="1"/>
      <name val="Arial Unicode MS"/>
      <family val="2"/>
    </font>
    <font>
      <b/>
      <sz val="15"/>
      <color theme="3"/>
      <name val="Proxima nova"/>
      <family val="2"/>
    </font>
    <font>
      <b/>
      <sz val="13"/>
      <color theme="3"/>
      <name val="Proxima nova"/>
      <family val="2"/>
    </font>
    <font>
      <b/>
      <sz val="11"/>
      <color theme="3"/>
      <name val="Proxima nova"/>
      <family val="2"/>
    </font>
    <font>
      <sz val="10"/>
      <color rgb="FF006100"/>
      <name val="Proxima nova"/>
      <family val="2"/>
    </font>
    <font>
      <sz val="10"/>
      <color rgb="FF9C0006"/>
      <name val="Proxima nova"/>
      <family val="2"/>
    </font>
    <font>
      <sz val="10"/>
      <color rgb="FF9C6500"/>
      <name val="Proxima nova"/>
      <family val="2"/>
    </font>
    <font>
      <sz val="10"/>
      <color rgb="FF3F3F76"/>
      <name val="Proxima nova"/>
      <family val="2"/>
    </font>
    <font>
      <b/>
      <sz val="10"/>
      <color rgb="FF3F3F3F"/>
      <name val="Proxima nova"/>
      <family val="2"/>
    </font>
    <font>
      <b/>
      <sz val="10"/>
      <color rgb="FFFA7D00"/>
      <name val="Proxima nova"/>
      <family val="2"/>
    </font>
    <font>
      <sz val="10"/>
      <color rgb="FFFA7D00"/>
      <name val="Proxima nova"/>
      <family val="2"/>
    </font>
    <font>
      <b/>
      <sz val="10"/>
      <color theme="0"/>
      <name val="Proxima nova"/>
      <family val="2"/>
    </font>
    <font>
      <sz val="10"/>
      <color rgb="FFFF0000"/>
      <name val="Proxima nova"/>
      <family val="2"/>
    </font>
    <font>
      <i/>
      <sz val="10"/>
      <color rgb="FF7F7F7F"/>
      <name val="Proxima nova"/>
      <family val="2"/>
    </font>
    <font>
      <b/>
      <sz val="10"/>
      <color theme="1"/>
      <name val="Proxima nova"/>
      <family val="2"/>
    </font>
    <font>
      <sz val="10"/>
      <color theme="0"/>
      <name val="Proxima nova"/>
      <family val="2"/>
    </font>
    <font>
      <b/>
      <sz val="16"/>
      <name val="Arial"/>
      <family val="2"/>
    </font>
  </fonts>
  <fills count="43">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top style="thin">
        <color theme="4" tint="0.39997558519241921"/>
      </top>
      <bottom/>
      <diagonal/>
    </border>
    <border>
      <left style="thin">
        <color rgb="FF000000"/>
      </left>
      <right style="thin">
        <color rgb="FF000000"/>
      </right>
      <top style="thin">
        <color rgb="FF000000"/>
      </top>
      <bottom/>
      <diagonal/>
    </border>
  </borders>
  <cellStyleXfs count="475">
    <xf numFmtId="0" fontId="0" fillId="0" borderId="0"/>
    <xf numFmtId="164" fontId="21" fillId="0" borderId="0" applyFont="0" applyFill="0" applyBorder="0" applyAlignment="0" applyProtection="0"/>
    <xf numFmtId="43" fontId="2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4" fillId="0" borderId="0" applyFont="0" applyFill="0" applyBorder="0" applyAlignment="0" applyProtection="0"/>
    <xf numFmtId="44" fontId="21" fillId="0" borderId="0" applyFont="0" applyFill="0" applyBorder="0" applyAlignment="0" applyProtection="0"/>
    <xf numFmtId="0" fontId="24" fillId="0" borderId="0"/>
    <xf numFmtId="0" fontId="21"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9" fontId="27" fillId="0" borderId="0" applyFont="0" applyFill="0" applyBorder="0" applyAlignment="0" applyProtection="0"/>
    <xf numFmtId="0" fontId="20" fillId="0" borderId="0"/>
    <xf numFmtId="0" fontId="19" fillId="0" borderId="0"/>
    <xf numFmtId="0" fontId="28" fillId="9" borderId="0" applyNumberFormat="0" applyBorder="0" applyAlignment="0" applyProtection="0"/>
    <xf numFmtId="0" fontId="30" fillId="0" borderId="0" applyNumberFormat="0" applyFill="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12" borderId="10" applyNumberFormat="0" applyAlignment="0" applyProtection="0"/>
    <xf numFmtId="0" fontId="36" fillId="13" borderId="11" applyNumberFormat="0" applyAlignment="0" applyProtection="0"/>
    <xf numFmtId="0" fontId="37" fillId="13" borderId="10" applyNumberFormat="0" applyAlignment="0" applyProtection="0"/>
    <xf numFmtId="0" fontId="38" fillId="0" borderId="12" applyNumberFormat="0" applyFill="0" applyAlignment="0" applyProtection="0"/>
    <xf numFmtId="0" fontId="39" fillId="14" borderId="13"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4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4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4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43"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43"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44" fontId="2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44" fillId="11"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35" borderId="0" applyNumberFormat="0" applyBorder="0" applyAlignment="0" applyProtection="0"/>
    <xf numFmtId="0" fontId="43" fillId="39" borderId="0" applyNumberFormat="0" applyBorder="0" applyAlignment="0" applyProtection="0"/>
    <xf numFmtId="0" fontId="18" fillId="0" borderId="0"/>
    <xf numFmtId="0" fontId="18" fillId="15" borderId="14" applyNumberFormat="0" applyFont="0" applyAlignment="0" applyProtection="0"/>
    <xf numFmtId="43" fontId="1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7" fillId="0" borderId="0" applyFont="0" applyFill="0" applyBorder="0" applyAlignment="0" applyProtection="0"/>
    <xf numFmtId="44" fontId="2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0" borderId="0"/>
    <xf numFmtId="0" fontId="17" fillId="15" borderId="14" applyNumberFormat="0" applyFont="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4" fontId="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17"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0" borderId="0"/>
    <xf numFmtId="0" fontId="16" fillId="15" borderId="14" applyNumberFormat="0" applyFont="0" applyAlignment="0" applyProtection="0"/>
    <xf numFmtId="43" fontId="1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43" fontId="1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4" fontId="2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0" borderId="0"/>
    <xf numFmtId="0" fontId="14" fillId="15" borderId="14" applyNumberFormat="0" applyFont="0" applyAlignment="0" applyProtection="0"/>
    <xf numFmtId="0" fontId="14" fillId="0" borderId="0"/>
    <xf numFmtId="0" fontId="14" fillId="15" borderId="14" applyNumberFormat="0" applyFont="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0" borderId="0"/>
    <xf numFmtId="0" fontId="14" fillId="15" borderId="14" applyNumberFormat="0" applyFont="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3" fillId="0" borderId="0" applyFont="0" applyFill="0" applyBorder="0" applyAlignment="0" applyProtection="0"/>
    <xf numFmtId="44" fontId="2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0" borderId="0"/>
    <xf numFmtId="0" fontId="13" fillId="15" borderId="14" applyNumberFormat="0" applyFont="0" applyAlignment="0" applyProtection="0"/>
    <xf numFmtId="0" fontId="13" fillId="0" borderId="0"/>
    <xf numFmtId="0" fontId="13" fillId="15" borderId="14"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47" fillId="11"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39" borderId="0" applyNumberFormat="0" applyBorder="0" applyAlignment="0" applyProtection="0"/>
    <xf numFmtId="0" fontId="12" fillId="0" borderId="0"/>
    <xf numFmtId="0" fontId="12" fillId="15" borderId="14"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0" fontId="11" fillId="15" borderId="14"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0" fillId="0" borderId="0"/>
    <xf numFmtId="0" fontId="10" fillId="15" borderId="14"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xf numFmtId="9" fontId="9" fillId="0" borderId="0" applyFont="0" applyFill="0" applyBorder="0" applyAlignment="0" applyProtection="0"/>
    <xf numFmtId="0" fontId="48" fillId="0" borderId="0" applyNumberFormat="0" applyFill="0" applyBorder="0" applyAlignment="0" applyProtection="0"/>
    <xf numFmtId="0" fontId="9" fillId="15" borderId="14" applyNumberFormat="0" applyFont="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8" fillId="15" borderId="14" applyNumberFormat="0" applyFont="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7" fillId="0" borderId="0"/>
    <xf numFmtId="9" fontId="7" fillId="0" borderId="0" applyFont="0" applyFill="0" applyBorder="0" applyAlignment="0" applyProtection="0"/>
    <xf numFmtId="0" fontId="49" fillId="0" borderId="7" applyNumberFormat="0" applyFill="0" applyAlignment="0" applyProtection="0"/>
    <xf numFmtId="0" fontId="50" fillId="0" borderId="8" applyNumberFormat="0" applyFill="0" applyAlignment="0" applyProtection="0"/>
    <xf numFmtId="0" fontId="51" fillId="0" borderId="9" applyNumberFormat="0" applyFill="0" applyAlignment="0" applyProtection="0"/>
    <xf numFmtId="0" fontId="51" fillId="0" borderId="0" applyNumberFormat="0" applyFill="0" applyBorder="0" applyAlignment="0" applyProtection="0"/>
    <xf numFmtId="0" fontId="52" fillId="10" borderId="0" applyNumberFormat="0" applyBorder="0" applyAlignment="0" applyProtection="0"/>
    <xf numFmtId="0" fontId="53" fillId="9" borderId="0" applyNumberFormat="0" applyBorder="0" applyAlignment="0" applyProtection="0"/>
    <xf numFmtId="0" fontId="54" fillId="11" borderId="0" applyNumberFormat="0" applyBorder="0" applyAlignment="0" applyProtection="0"/>
    <xf numFmtId="0" fontId="55" fillId="12" borderId="10" applyNumberFormat="0" applyAlignment="0" applyProtection="0"/>
    <xf numFmtId="0" fontId="56" fillId="13" borderId="11" applyNumberFormat="0" applyAlignment="0" applyProtection="0"/>
    <xf numFmtId="0" fontId="57" fillId="13" borderId="10" applyNumberFormat="0" applyAlignment="0" applyProtection="0"/>
    <xf numFmtId="0" fontId="58" fillId="0" borderId="12" applyNumberFormat="0" applyFill="0" applyAlignment="0" applyProtection="0"/>
    <xf numFmtId="0" fontId="59" fillId="14" borderId="13" applyNumberFormat="0" applyAlignment="0" applyProtection="0"/>
    <xf numFmtId="0" fontId="60" fillId="0" borderId="0" applyNumberFormat="0" applyFill="0" applyBorder="0" applyAlignment="0" applyProtection="0"/>
    <xf numFmtId="0" fontId="7" fillId="15" borderId="14" applyNumberFormat="0" applyFont="0" applyAlignment="0" applyProtection="0"/>
    <xf numFmtId="0" fontId="61" fillId="0" borderId="0" applyNumberFormat="0" applyFill="0" applyBorder="0" applyAlignment="0" applyProtection="0"/>
    <xf numFmtId="0" fontId="62" fillId="0" borderId="15" applyNumberFormat="0" applyFill="0" applyAlignment="0" applyProtection="0"/>
    <xf numFmtId="0" fontId="63"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63" fillId="39" borderId="0" applyNumberFormat="0" applyBorder="0" applyAlignment="0" applyProtection="0"/>
    <xf numFmtId="0" fontId="6" fillId="0" borderId="0"/>
    <xf numFmtId="9" fontId="6" fillId="0" borderId="0" applyFont="0" applyFill="0" applyBorder="0" applyAlignment="0" applyProtection="0"/>
    <xf numFmtId="0" fontId="6" fillId="15" borderId="14"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 fillId="0" borderId="0"/>
    <xf numFmtId="9" fontId="5" fillId="0" borderId="0" applyFont="0" applyFill="0" applyBorder="0" applyAlignment="0" applyProtection="0"/>
    <xf numFmtId="0" fontId="5" fillId="15" borderId="14"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9" fontId="4" fillId="0" borderId="0" applyFont="0" applyFill="0" applyBorder="0" applyAlignment="0" applyProtection="0"/>
    <xf numFmtId="0" fontId="4" fillId="15" borderId="14"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3" fillId="0" borderId="0"/>
    <xf numFmtId="9" fontId="3" fillId="0" borderId="0" applyFont="0" applyFill="0" applyBorder="0" applyAlignment="0" applyProtection="0"/>
    <xf numFmtId="0" fontId="3" fillId="15" borderId="14"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2" fillId="0" borderId="0"/>
    <xf numFmtId="9" fontId="2" fillId="0" borderId="0" applyFont="0" applyFill="0" applyBorder="0" applyAlignment="0" applyProtection="0"/>
    <xf numFmtId="0" fontId="2" fillId="15" borderId="14"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xf numFmtId="0" fontId="65" fillId="0" borderId="7" applyNumberFormat="0" applyFill="0" applyAlignment="0" applyProtection="0"/>
    <xf numFmtId="0" fontId="66" fillId="0" borderId="8" applyNumberFormat="0" applyFill="0" applyAlignment="0" applyProtection="0"/>
    <xf numFmtId="0" fontId="67" fillId="0" borderId="9" applyNumberFormat="0" applyFill="0" applyAlignment="0" applyProtection="0"/>
    <xf numFmtId="0" fontId="67" fillId="0" borderId="0" applyNumberFormat="0" applyFill="0" applyBorder="0" applyAlignment="0" applyProtection="0"/>
    <xf numFmtId="0" fontId="68" fillId="10" borderId="0" applyNumberFormat="0" applyBorder="0" applyAlignment="0" applyProtection="0"/>
    <xf numFmtId="0" fontId="69" fillId="9" borderId="0" applyNumberFormat="0" applyBorder="0" applyAlignment="0" applyProtection="0"/>
    <xf numFmtId="0" fontId="70" fillId="11" borderId="0" applyNumberFormat="0" applyBorder="0" applyAlignment="0" applyProtection="0"/>
    <xf numFmtId="0" fontId="71" fillId="12" borderId="10" applyNumberFormat="0" applyAlignment="0" applyProtection="0"/>
    <xf numFmtId="0" fontId="72" fillId="13" borderId="11" applyNumberFormat="0" applyAlignment="0" applyProtection="0"/>
    <xf numFmtId="0" fontId="73" fillId="13" borderId="10" applyNumberFormat="0" applyAlignment="0" applyProtection="0"/>
    <xf numFmtId="0" fontId="74" fillId="0" borderId="12" applyNumberFormat="0" applyFill="0" applyAlignment="0" applyProtection="0"/>
    <xf numFmtId="0" fontId="75" fillId="14" borderId="13" applyNumberFormat="0" applyAlignment="0" applyProtection="0"/>
    <xf numFmtId="0" fontId="76" fillId="0" borderId="0" applyNumberFormat="0" applyFill="0" applyBorder="0" applyAlignment="0" applyProtection="0"/>
    <xf numFmtId="0" fontId="1" fillId="15" borderId="14" applyNumberFormat="0" applyFont="0" applyAlignment="0" applyProtection="0"/>
    <xf numFmtId="0" fontId="77" fillId="0" borderId="0" applyNumberFormat="0" applyFill="0" applyBorder="0" applyAlignment="0" applyProtection="0"/>
    <xf numFmtId="0" fontId="78" fillId="0" borderId="15" applyNumberFormat="0" applyFill="0" applyAlignment="0" applyProtection="0"/>
    <xf numFmtId="0" fontId="7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9" fillId="19" borderId="0" applyNumberFormat="0" applyBorder="0" applyAlignment="0" applyProtection="0"/>
    <xf numFmtId="0" fontId="7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9" fillId="23" borderId="0" applyNumberFormat="0" applyBorder="0" applyAlignment="0" applyProtection="0"/>
    <xf numFmtId="0" fontId="7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9" fillId="35" borderId="0" applyNumberFormat="0" applyBorder="0" applyAlignment="0" applyProtection="0"/>
    <xf numFmtId="0" fontId="7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9" fillId="39" borderId="0" applyNumberFormat="0" applyBorder="0" applyAlignment="0" applyProtection="0"/>
  </cellStyleXfs>
  <cellXfs count="59">
    <xf numFmtId="0" fontId="0" fillId="0" borderId="0" xfId="0"/>
    <xf numFmtId="0" fontId="25" fillId="0" borderId="0" xfId="0" applyFont="1" applyAlignment="1">
      <alignment horizontal="center" vertical="center" wrapText="1"/>
    </xf>
    <xf numFmtId="0" fontId="2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10" fontId="26" fillId="8" borderId="6" xfId="17" applyNumberFormat="1" applyFont="1" applyFill="1" applyBorder="1" applyAlignment="1">
      <alignment horizontal="center" vertical="center" wrapText="1"/>
    </xf>
    <xf numFmtId="0" fontId="23" fillId="3" borderId="6" xfId="0" applyFont="1" applyFill="1" applyBorder="1" applyAlignment="1">
      <alignment horizontal="center" vertical="center" wrapText="1"/>
    </xf>
    <xf numFmtId="4" fontId="23" fillId="4" borderId="6" xfId="16" applyNumberFormat="1" applyFont="1" applyFill="1" applyBorder="1" applyAlignment="1">
      <alignment horizontal="center" vertical="center" wrapText="1"/>
    </xf>
    <xf numFmtId="0" fontId="23" fillId="4" borderId="6" xfId="16"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5" borderId="6" xfId="16" applyFont="1" applyFill="1" applyBorder="1" applyAlignment="1">
      <alignment horizontal="center" vertical="center" wrapText="1"/>
    </xf>
    <xf numFmtId="0" fontId="23" fillId="7" borderId="16" xfId="16" applyFont="1" applyFill="1" applyBorder="1" applyAlignment="1">
      <alignment horizontal="center" vertical="center" wrapText="1"/>
    </xf>
    <xf numFmtId="0" fontId="23" fillId="7" borderId="6" xfId="16" applyFont="1" applyFill="1" applyBorder="1" applyAlignment="1">
      <alignment horizontal="center" vertical="center" wrapText="1"/>
    </xf>
    <xf numFmtId="0" fontId="23" fillId="7" borderId="0" xfId="16" applyFont="1" applyFill="1" applyAlignment="1">
      <alignment horizontal="center" vertical="center" wrapText="1"/>
    </xf>
    <xf numFmtId="10" fontId="23" fillId="5" borderId="0" xfId="17" applyNumberFormat="1" applyFont="1" applyFill="1" applyBorder="1" applyAlignment="1">
      <alignment horizontal="center" wrapText="1"/>
    </xf>
    <xf numFmtId="0" fontId="29" fillId="3" borderId="3" xfId="0" applyFont="1" applyFill="1" applyBorder="1" applyAlignment="1">
      <alignment horizontal="center"/>
    </xf>
    <xf numFmtId="0" fontId="23" fillId="2" borderId="3" xfId="0" applyFont="1" applyFill="1" applyBorder="1" applyAlignment="1">
      <alignment horizontal="center" vertical="center" wrapText="1"/>
    </xf>
    <xf numFmtId="0" fontId="23" fillId="3" borderId="3" xfId="0" applyFont="1" applyFill="1" applyBorder="1" applyAlignment="1">
      <alignment horizontal="center"/>
    </xf>
    <xf numFmtId="0" fontId="23" fillId="5" borderId="3" xfId="0" applyFont="1" applyFill="1" applyBorder="1" applyAlignment="1">
      <alignment horizontal="center" wrapText="1"/>
    </xf>
    <xf numFmtId="0" fontId="23" fillId="3" borderId="6" xfId="0" applyFont="1" applyFill="1" applyBorder="1" applyAlignment="1">
      <alignment horizontal="center" vertical="top" wrapText="1"/>
    </xf>
    <xf numFmtId="10" fontId="23" fillId="5" borderId="6" xfId="17" applyNumberFormat="1" applyFont="1" applyFill="1" applyBorder="1" applyAlignment="1">
      <alignment horizontal="center" vertical="center" wrapText="1"/>
    </xf>
    <xf numFmtId="0" fontId="23" fillId="7" borderId="1" xfId="16" applyFont="1" applyFill="1" applyBorder="1" applyAlignment="1">
      <alignment horizontal="center" vertical="center" wrapText="1"/>
    </xf>
    <xf numFmtId="9" fontId="46" fillId="0" borderId="1" xfId="17" applyFont="1" applyFill="1" applyBorder="1" applyAlignment="1" applyProtection="1">
      <alignment horizontal="center" vertical="center"/>
    </xf>
    <xf numFmtId="0" fontId="46" fillId="0" borderId="0" xfId="0" applyFont="1"/>
    <xf numFmtId="0" fontId="0" fillId="0" borderId="0" xfId="0" pivotButton="1"/>
    <xf numFmtId="0" fontId="42" fillId="40" borderId="17" xfId="0" applyFont="1" applyFill="1" applyBorder="1"/>
    <xf numFmtId="0" fontId="0" fillId="41" borderId="0" xfId="0" applyFill="1" applyAlignment="1">
      <alignment horizontal="left"/>
    </xf>
    <xf numFmtId="9" fontId="46" fillId="0" borderId="0" xfId="0" applyNumberFormat="1" applyFont="1"/>
    <xf numFmtId="9" fontId="64" fillId="0" borderId="0" xfId="17" applyFont="1" applyBorder="1" applyAlignment="1">
      <alignment horizontal="center" vertical="center" wrapText="1"/>
    </xf>
    <xf numFmtId="0" fontId="45" fillId="0" borderId="0" xfId="0" applyFont="1"/>
    <xf numFmtId="0" fontId="45" fillId="0" borderId="0" xfId="0" applyFont="1" applyProtection="1">
      <protection locked="0"/>
    </xf>
    <xf numFmtId="10" fontId="45" fillId="0" borderId="0" xfId="17" applyNumberFormat="1" applyFont="1" applyFill="1" applyBorder="1" applyProtection="1">
      <protection locked="0"/>
    </xf>
    <xf numFmtId="0" fontId="64" fillId="0" borderId="1" xfId="0" applyFont="1" applyBorder="1" applyAlignment="1">
      <alignment horizontal="center" vertical="center" wrapText="1"/>
    </xf>
    <xf numFmtId="9" fontId="64" fillId="0" borderId="1" xfId="17" applyFont="1" applyFill="1" applyBorder="1" applyAlignment="1">
      <alignment horizontal="center" vertical="center" wrapText="1"/>
    </xf>
    <xf numFmtId="0" fontId="46" fillId="0" borderId="1" xfId="0" applyFont="1" applyBorder="1" applyAlignment="1">
      <alignment vertical="center" wrapText="1"/>
    </xf>
    <xf numFmtId="9" fontId="64" fillId="0" borderId="1" xfId="17" applyFont="1" applyBorder="1" applyAlignment="1">
      <alignment horizontal="center" vertical="center" wrapText="1"/>
    </xf>
    <xf numFmtId="0" fontId="45" fillId="0" borderId="1" xfId="0" applyFont="1" applyBorder="1" applyProtection="1">
      <protection locked="0"/>
    </xf>
    <xf numFmtId="0" fontId="64" fillId="0" borderId="1" xfId="404" applyFont="1" applyBorder="1" applyAlignment="1">
      <alignment horizontal="center" vertical="center" wrapText="1"/>
    </xf>
    <xf numFmtId="9" fontId="64" fillId="0" borderId="1" xfId="405" applyFont="1" applyBorder="1" applyAlignment="1">
      <alignment horizontal="center" vertical="center" wrapText="1"/>
    </xf>
    <xf numFmtId="0" fontId="46" fillId="0" borderId="1" xfId="0" applyFont="1" applyBorder="1" applyAlignment="1">
      <alignment horizontal="center" vertical="center" wrapText="1"/>
    </xf>
    <xf numFmtId="0" fontId="45" fillId="0" borderId="1" xfId="0" applyFont="1" applyBorder="1" applyAlignment="1" applyProtection="1">
      <alignment horizontal="center"/>
      <protection locked="0"/>
    </xf>
    <xf numFmtId="10" fontId="45" fillId="0" borderId="1" xfId="17" applyNumberFormat="1" applyFont="1" applyFill="1" applyBorder="1" applyAlignment="1" applyProtection="1">
      <alignment horizontal="center"/>
      <protection locked="0"/>
    </xf>
    <xf numFmtId="0" fontId="45" fillId="0" borderId="0" xfId="0" applyFont="1" applyAlignment="1" applyProtection="1">
      <alignment horizontal="center"/>
      <protection locked="0"/>
    </xf>
    <xf numFmtId="0" fontId="64" fillId="0" borderId="18" xfId="419" applyFont="1" applyBorder="1" applyAlignment="1">
      <alignment vertical="center" wrapText="1"/>
    </xf>
    <xf numFmtId="0" fontId="46" fillId="0" borderId="18" xfId="0" applyFont="1" applyBorder="1" applyAlignment="1">
      <alignment vertical="center" wrapText="1"/>
    </xf>
    <xf numFmtId="0" fontId="2" fillId="0" borderId="1" xfId="0" applyFont="1" applyBorder="1" applyProtection="1">
      <protection locked="0"/>
    </xf>
    <xf numFmtId="10" fontId="2" fillId="0" borderId="1" xfId="17" applyNumberFormat="1" applyFont="1" applyFill="1" applyBorder="1" applyProtection="1">
      <protection locked="0"/>
    </xf>
    <xf numFmtId="0" fontId="64" fillId="0" borderId="18" xfId="419" applyFont="1" applyBorder="1" applyAlignment="1">
      <alignment horizontal="center" vertical="center" wrapText="1"/>
    </xf>
    <xf numFmtId="0" fontId="0" fillId="0" borderId="1" xfId="0" applyBorder="1" applyAlignment="1">
      <alignment vertical="center" wrapText="1"/>
    </xf>
    <xf numFmtId="0" fontId="46" fillId="0" borderId="18" xfId="0" applyFont="1" applyBorder="1" applyAlignment="1">
      <alignment horizontal="center" vertical="center" wrapText="1"/>
    </xf>
    <xf numFmtId="0" fontId="64" fillId="0" borderId="1" xfId="374" applyFont="1" applyBorder="1" applyAlignment="1">
      <alignment vertical="center" wrapText="1"/>
    </xf>
    <xf numFmtId="9" fontId="46" fillId="42" borderId="18" xfId="17" applyFont="1" applyFill="1" applyBorder="1" applyAlignment="1">
      <alignment horizontal="center" vertical="center" wrapText="1"/>
    </xf>
    <xf numFmtId="0" fontId="46" fillId="42" borderId="18" xfId="0" applyFont="1" applyFill="1" applyBorder="1" applyAlignment="1">
      <alignment horizontal="center" vertical="center" wrapText="1"/>
    </xf>
    <xf numFmtId="0" fontId="80" fillId="6" borderId="4" xfId="8" applyFont="1" applyFill="1" applyBorder="1" applyAlignment="1" applyProtection="1">
      <alignment horizontal="center" vertical="center" wrapText="1"/>
      <protection locked="0"/>
    </xf>
    <xf numFmtId="0" fontId="80" fillId="6" borderId="5" xfId="8" applyFont="1" applyFill="1" applyBorder="1" applyAlignment="1" applyProtection="1">
      <alignment horizontal="center" vertical="center" wrapText="1"/>
      <protection locked="0"/>
    </xf>
    <xf numFmtId="0" fontId="80" fillId="6" borderId="2" xfId="8" applyFont="1" applyFill="1" applyBorder="1" applyAlignment="1" applyProtection="1">
      <alignment horizontal="center" vertical="center" wrapText="1"/>
      <protection locked="0"/>
    </xf>
    <xf numFmtId="0" fontId="23" fillId="4" borderId="4" xfId="8" applyFont="1" applyFill="1" applyBorder="1" applyAlignment="1" applyProtection="1">
      <alignment horizontal="center" vertical="center" wrapText="1"/>
      <protection locked="0"/>
    </xf>
    <xf numFmtId="0" fontId="23" fillId="4" borderId="5" xfId="8" applyFont="1" applyFill="1" applyBorder="1" applyAlignment="1" applyProtection="1">
      <alignment horizontal="center" vertical="center" wrapText="1"/>
      <protection locked="0"/>
    </xf>
    <xf numFmtId="0" fontId="23" fillId="4" borderId="2" xfId="8" applyFont="1" applyFill="1" applyBorder="1" applyAlignment="1" applyProtection="1">
      <alignment horizontal="center" vertical="center" wrapText="1"/>
      <protection locked="0"/>
    </xf>
  </cellXfs>
  <cellStyles count="475">
    <cellStyle name="20% - Énfasis1" xfId="36" builtinId="30" customBuiltin="1"/>
    <cellStyle name="20% - Énfasis1 10" xfId="305" xr:uid="{00000000-0005-0000-0000-000001000000}"/>
    <cellStyle name="20% - Énfasis1 11" xfId="336" xr:uid="{00000000-0005-0000-0000-000002000000}"/>
    <cellStyle name="20% - Énfasis1 12" xfId="362" xr:uid="{00000000-0005-0000-0000-000003000000}"/>
    <cellStyle name="20% - Énfasis1 13" xfId="377" xr:uid="{00000000-0005-0000-0000-000004000000}"/>
    <cellStyle name="20% - Énfasis1 14" xfId="392" xr:uid="{00000000-0005-0000-0000-000005000000}"/>
    <cellStyle name="20% - Énfasis1 15" xfId="407" xr:uid="{00000000-0005-0000-0000-000006000000}"/>
    <cellStyle name="20% - Énfasis1 16" xfId="422" xr:uid="{00000000-0005-0000-0000-000007000000}"/>
    <cellStyle name="20% - Énfasis1 17" xfId="452" xr:uid="{00000000-0005-0000-0000-000008000000}"/>
    <cellStyle name="20% - Énfasis1 2" xfId="84" xr:uid="{00000000-0005-0000-0000-000009000000}"/>
    <cellStyle name="20% - Énfasis1 2 2" xfId="161" xr:uid="{00000000-0005-0000-0000-00000A000000}"/>
    <cellStyle name="20% - Énfasis1 2 3" xfId="214" xr:uid="{00000000-0005-0000-0000-00000B000000}"/>
    <cellStyle name="20% - Énfasis1 3" xfId="109" xr:uid="{00000000-0005-0000-0000-00000C000000}"/>
    <cellStyle name="20% - Énfasis1 3 2" xfId="175" xr:uid="{00000000-0005-0000-0000-00000D000000}"/>
    <cellStyle name="20% - Énfasis1 4" xfId="145" xr:uid="{00000000-0005-0000-0000-00000E000000}"/>
    <cellStyle name="20% - Énfasis1 5" xfId="198" xr:uid="{00000000-0005-0000-0000-00000F000000}"/>
    <cellStyle name="20% - Énfasis1 6" xfId="235" xr:uid="{00000000-0005-0000-0000-000010000000}"/>
    <cellStyle name="20% - Énfasis1 7" xfId="249" xr:uid="{00000000-0005-0000-0000-000011000000}"/>
    <cellStyle name="20% - Énfasis1 8" xfId="269" xr:uid="{00000000-0005-0000-0000-000012000000}"/>
    <cellStyle name="20% - Énfasis1 9" xfId="291" xr:uid="{00000000-0005-0000-0000-000013000000}"/>
    <cellStyle name="20% - Énfasis2" xfId="39" builtinId="34" customBuiltin="1"/>
    <cellStyle name="20% - Énfasis2 10" xfId="307" xr:uid="{00000000-0005-0000-0000-000015000000}"/>
    <cellStyle name="20% - Énfasis2 11" xfId="340" xr:uid="{00000000-0005-0000-0000-000016000000}"/>
    <cellStyle name="20% - Énfasis2 12" xfId="364" xr:uid="{00000000-0005-0000-0000-000017000000}"/>
    <cellStyle name="20% - Énfasis2 13" xfId="379" xr:uid="{00000000-0005-0000-0000-000018000000}"/>
    <cellStyle name="20% - Énfasis2 14" xfId="394" xr:uid="{00000000-0005-0000-0000-000019000000}"/>
    <cellStyle name="20% - Énfasis2 15" xfId="409" xr:uid="{00000000-0005-0000-0000-00001A000000}"/>
    <cellStyle name="20% - Énfasis2 16" xfId="424" xr:uid="{00000000-0005-0000-0000-00001B000000}"/>
    <cellStyle name="20% - Énfasis2 17" xfId="456" xr:uid="{00000000-0005-0000-0000-00001C000000}"/>
    <cellStyle name="20% - Énfasis2 2" xfId="86" xr:uid="{00000000-0005-0000-0000-00001D000000}"/>
    <cellStyle name="20% - Énfasis2 2 2" xfId="163" xr:uid="{00000000-0005-0000-0000-00001E000000}"/>
    <cellStyle name="20% - Énfasis2 2 3" xfId="216" xr:uid="{00000000-0005-0000-0000-00001F000000}"/>
    <cellStyle name="20% - Énfasis2 3" xfId="111" xr:uid="{00000000-0005-0000-0000-000020000000}"/>
    <cellStyle name="20% - Énfasis2 3 2" xfId="177" xr:uid="{00000000-0005-0000-0000-000021000000}"/>
    <cellStyle name="20% - Énfasis2 4" xfId="147" xr:uid="{00000000-0005-0000-0000-000022000000}"/>
    <cellStyle name="20% - Énfasis2 5" xfId="200" xr:uid="{00000000-0005-0000-0000-000023000000}"/>
    <cellStyle name="20% - Énfasis2 6" xfId="237" xr:uid="{00000000-0005-0000-0000-000024000000}"/>
    <cellStyle name="20% - Énfasis2 7" xfId="252" xr:uid="{00000000-0005-0000-0000-000025000000}"/>
    <cellStyle name="20% - Énfasis2 8" xfId="272" xr:uid="{00000000-0005-0000-0000-000026000000}"/>
    <cellStyle name="20% - Énfasis2 9" xfId="293" xr:uid="{00000000-0005-0000-0000-000027000000}"/>
    <cellStyle name="20% - Énfasis3" xfId="42" builtinId="38" customBuiltin="1"/>
    <cellStyle name="20% - Énfasis3 10" xfId="309" xr:uid="{00000000-0005-0000-0000-000029000000}"/>
    <cellStyle name="20% - Énfasis3 11" xfId="344" xr:uid="{00000000-0005-0000-0000-00002A000000}"/>
    <cellStyle name="20% - Énfasis3 12" xfId="366" xr:uid="{00000000-0005-0000-0000-00002B000000}"/>
    <cellStyle name="20% - Énfasis3 13" xfId="381" xr:uid="{00000000-0005-0000-0000-00002C000000}"/>
    <cellStyle name="20% - Énfasis3 14" xfId="396" xr:uid="{00000000-0005-0000-0000-00002D000000}"/>
    <cellStyle name="20% - Énfasis3 15" xfId="411" xr:uid="{00000000-0005-0000-0000-00002E000000}"/>
    <cellStyle name="20% - Énfasis3 16" xfId="426" xr:uid="{00000000-0005-0000-0000-00002F000000}"/>
    <cellStyle name="20% - Énfasis3 17" xfId="460" xr:uid="{00000000-0005-0000-0000-000030000000}"/>
    <cellStyle name="20% - Énfasis3 2" xfId="88" xr:uid="{00000000-0005-0000-0000-000031000000}"/>
    <cellStyle name="20% - Énfasis3 2 2" xfId="165" xr:uid="{00000000-0005-0000-0000-000032000000}"/>
    <cellStyle name="20% - Énfasis3 2 3" xfId="218" xr:uid="{00000000-0005-0000-0000-000033000000}"/>
    <cellStyle name="20% - Énfasis3 3" xfId="113" xr:uid="{00000000-0005-0000-0000-000034000000}"/>
    <cellStyle name="20% - Énfasis3 3 2" xfId="179" xr:uid="{00000000-0005-0000-0000-000035000000}"/>
    <cellStyle name="20% - Énfasis3 4" xfId="149" xr:uid="{00000000-0005-0000-0000-000036000000}"/>
    <cellStyle name="20% - Énfasis3 5" xfId="202" xr:uid="{00000000-0005-0000-0000-000037000000}"/>
    <cellStyle name="20% - Énfasis3 6" xfId="239" xr:uid="{00000000-0005-0000-0000-000038000000}"/>
    <cellStyle name="20% - Énfasis3 7" xfId="255" xr:uid="{00000000-0005-0000-0000-000039000000}"/>
    <cellStyle name="20% - Énfasis3 8" xfId="275" xr:uid="{00000000-0005-0000-0000-00003A000000}"/>
    <cellStyle name="20% - Énfasis3 9" xfId="295" xr:uid="{00000000-0005-0000-0000-00003B000000}"/>
    <cellStyle name="20% - Énfasis4" xfId="45" builtinId="42" customBuiltin="1"/>
    <cellStyle name="20% - Énfasis4 10" xfId="311" xr:uid="{00000000-0005-0000-0000-00003D000000}"/>
    <cellStyle name="20% - Énfasis4 11" xfId="348" xr:uid="{00000000-0005-0000-0000-00003E000000}"/>
    <cellStyle name="20% - Énfasis4 12" xfId="368" xr:uid="{00000000-0005-0000-0000-00003F000000}"/>
    <cellStyle name="20% - Énfasis4 13" xfId="383" xr:uid="{00000000-0005-0000-0000-000040000000}"/>
    <cellStyle name="20% - Énfasis4 14" xfId="398" xr:uid="{00000000-0005-0000-0000-000041000000}"/>
    <cellStyle name="20% - Énfasis4 15" xfId="413" xr:uid="{00000000-0005-0000-0000-000042000000}"/>
    <cellStyle name="20% - Énfasis4 16" xfId="428" xr:uid="{00000000-0005-0000-0000-000043000000}"/>
    <cellStyle name="20% - Énfasis4 17" xfId="464" xr:uid="{00000000-0005-0000-0000-000044000000}"/>
    <cellStyle name="20% - Énfasis4 2" xfId="90" xr:uid="{00000000-0005-0000-0000-000045000000}"/>
    <cellStyle name="20% - Énfasis4 2 2" xfId="167" xr:uid="{00000000-0005-0000-0000-000046000000}"/>
    <cellStyle name="20% - Énfasis4 2 3" xfId="220" xr:uid="{00000000-0005-0000-0000-000047000000}"/>
    <cellStyle name="20% - Énfasis4 3" xfId="115" xr:uid="{00000000-0005-0000-0000-000048000000}"/>
    <cellStyle name="20% - Énfasis4 3 2" xfId="181" xr:uid="{00000000-0005-0000-0000-000049000000}"/>
    <cellStyle name="20% - Énfasis4 4" xfId="151" xr:uid="{00000000-0005-0000-0000-00004A000000}"/>
    <cellStyle name="20% - Énfasis4 5" xfId="204" xr:uid="{00000000-0005-0000-0000-00004B000000}"/>
    <cellStyle name="20% - Énfasis4 6" xfId="241" xr:uid="{00000000-0005-0000-0000-00004C000000}"/>
    <cellStyle name="20% - Énfasis4 7" xfId="258" xr:uid="{00000000-0005-0000-0000-00004D000000}"/>
    <cellStyle name="20% - Énfasis4 8" xfId="278" xr:uid="{00000000-0005-0000-0000-00004E000000}"/>
    <cellStyle name="20% - Énfasis4 9" xfId="297" xr:uid="{00000000-0005-0000-0000-00004F000000}"/>
    <cellStyle name="20% - Énfasis5" xfId="48" builtinId="46" customBuiltin="1"/>
    <cellStyle name="20% - Énfasis5 10" xfId="313" xr:uid="{00000000-0005-0000-0000-000051000000}"/>
    <cellStyle name="20% - Énfasis5 11" xfId="352" xr:uid="{00000000-0005-0000-0000-000052000000}"/>
    <cellStyle name="20% - Énfasis5 12" xfId="370" xr:uid="{00000000-0005-0000-0000-000053000000}"/>
    <cellStyle name="20% - Énfasis5 13" xfId="385" xr:uid="{00000000-0005-0000-0000-000054000000}"/>
    <cellStyle name="20% - Énfasis5 14" xfId="400" xr:uid="{00000000-0005-0000-0000-000055000000}"/>
    <cellStyle name="20% - Énfasis5 15" xfId="415" xr:uid="{00000000-0005-0000-0000-000056000000}"/>
    <cellStyle name="20% - Énfasis5 16" xfId="430" xr:uid="{00000000-0005-0000-0000-000057000000}"/>
    <cellStyle name="20% - Énfasis5 17" xfId="468" xr:uid="{00000000-0005-0000-0000-000058000000}"/>
    <cellStyle name="20% - Énfasis5 2" xfId="92" xr:uid="{00000000-0005-0000-0000-000059000000}"/>
    <cellStyle name="20% - Énfasis5 2 2" xfId="169" xr:uid="{00000000-0005-0000-0000-00005A000000}"/>
    <cellStyle name="20% - Énfasis5 2 3" xfId="222" xr:uid="{00000000-0005-0000-0000-00005B000000}"/>
    <cellStyle name="20% - Énfasis5 3" xfId="117" xr:uid="{00000000-0005-0000-0000-00005C000000}"/>
    <cellStyle name="20% - Énfasis5 3 2" xfId="183" xr:uid="{00000000-0005-0000-0000-00005D000000}"/>
    <cellStyle name="20% - Énfasis5 4" xfId="153" xr:uid="{00000000-0005-0000-0000-00005E000000}"/>
    <cellStyle name="20% - Énfasis5 5" xfId="206" xr:uid="{00000000-0005-0000-0000-00005F000000}"/>
    <cellStyle name="20% - Énfasis5 6" xfId="243" xr:uid="{00000000-0005-0000-0000-000060000000}"/>
    <cellStyle name="20% - Énfasis5 7" xfId="261" xr:uid="{00000000-0005-0000-0000-000061000000}"/>
    <cellStyle name="20% - Énfasis5 8" xfId="281" xr:uid="{00000000-0005-0000-0000-000062000000}"/>
    <cellStyle name="20% - Énfasis5 9" xfId="299" xr:uid="{00000000-0005-0000-0000-000063000000}"/>
    <cellStyle name="20% - Énfasis6" xfId="51" builtinId="50" customBuiltin="1"/>
    <cellStyle name="20% - Énfasis6 10" xfId="315" xr:uid="{00000000-0005-0000-0000-000065000000}"/>
    <cellStyle name="20% - Énfasis6 11" xfId="356" xr:uid="{00000000-0005-0000-0000-000066000000}"/>
    <cellStyle name="20% - Énfasis6 12" xfId="372" xr:uid="{00000000-0005-0000-0000-000067000000}"/>
    <cellStyle name="20% - Énfasis6 13" xfId="387" xr:uid="{00000000-0005-0000-0000-000068000000}"/>
    <cellStyle name="20% - Énfasis6 14" xfId="402" xr:uid="{00000000-0005-0000-0000-000069000000}"/>
    <cellStyle name="20% - Énfasis6 15" xfId="417" xr:uid="{00000000-0005-0000-0000-00006A000000}"/>
    <cellStyle name="20% - Énfasis6 16" xfId="432" xr:uid="{00000000-0005-0000-0000-00006B000000}"/>
    <cellStyle name="20% - Énfasis6 17" xfId="472" xr:uid="{00000000-0005-0000-0000-00006C000000}"/>
    <cellStyle name="20% - Énfasis6 2" xfId="94" xr:uid="{00000000-0005-0000-0000-00006D000000}"/>
    <cellStyle name="20% - Énfasis6 2 2" xfId="171" xr:uid="{00000000-0005-0000-0000-00006E000000}"/>
    <cellStyle name="20% - Énfasis6 2 3" xfId="224" xr:uid="{00000000-0005-0000-0000-00006F000000}"/>
    <cellStyle name="20% - Énfasis6 3" xfId="119" xr:uid="{00000000-0005-0000-0000-000070000000}"/>
    <cellStyle name="20% - Énfasis6 3 2" xfId="185" xr:uid="{00000000-0005-0000-0000-000071000000}"/>
    <cellStyle name="20% - Énfasis6 4" xfId="155" xr:uid="{00000000-0005-0000-0000-000072000000}"/>
    <cellStyle name="20% - Énfasis6 5" xfId="208" xr:uid="{00000000-0005-0000-0000-000073000000}"/>
    <cellStyle name="20% - Énfasis6 6" xfId="245" xr:uid="{00000000-0005-0000-0000-000074000000}"/>
    <cellStyle name="20% - Énfasis6 7" xfId="264" xr:uid="{00000000-0005-0000-0000-000075000000}"/>
    <cellStyle name="20% - Énfasis6 8" xfId="284" xr:uid="{00000000-0005-0000-0000-000076000000}"/>
    <cellStyle name="20% - Énfasis6 9" xfId="301" xr:uid="{00000000-0005-0000-0000-000077000000}"/>
    <cellStyle name="40% - Énfasis1" xfId="37" builtinId="31" customBuiltin="1"/>
    <cellStyle name="40% - Énfasis1 10" xfId="306" xr:uid="{00000000-0005-0000-0000-000079000000}"/>
    <cellStyle name="40% - Énfasis1 11" xfId="337" xr:uid="{00000000-0005-0000-0000-00007A000000}"/>
    <cellStyle name="40% - Énfasis1 12" xfId="363" xr:uid="{00000000-0005-0000-0000-00007B000000}"/>
    <cellStyle name="40% - Énfasis1 13" xfId="378" xr:uid="{00000000-0005-0000-0000-00007C000000}"/>
    <cellStyle name="40% - Énfasis1 14" xfId="393" xr:uid="{00000000-0005-0000-0000-00007D000000}"/>
    <cellStyle name="40% - Énfasis1 15" xfId="408" xr:uid="{00000000-0005-0000-0000-00007E000000}"/>
    <cellStyle name="40% - Énfasis1 16" xfId="423" xr:uid="{00000000-0005-0000-0000-00007F000000}"/>
    <cellStyle name="40% - Énfasis1 17" xfId="453" xr:uid="{00000000-0005-0000-0000-000080000000}"/>
    <cellStyle name="40% - Énfasis1 2" xfId="85" xr:uid="{00000000-0005-0000-0000-000081000000}"/>
    <cellStyle name="40% - Énfasis1 2 2" xfId="162" xr:uid="{00000000-0005-0000-0000-000082000000}"/>
    <cellStyle name="40% - Énfasis1 2 3" xfId="215" xr:uid="{00000000-0005-0000-0000-000083000000}"/>
    <cellStyle name="40% - Énfasis1 3" xfId="110" xr:uid="{00000000-0005-0000-0000-000084000000}"/>
    <cellStyle name="40% - Énfasis1 3 2" xfId="176" xr:uid="{00000000-0005-0000-0000-000085000000}"/>
    <cellStyle name="40% - Énfasis1 4" xfId="146" xr:uid="{00000000-0005-0000-0000-000086000000}"/>
    <cellStyle name="40% - Énfasis1 5" xfId="199" xr:uid="{00000000-0005-0000-0000-000087000000}"/>
    <cellStyle name="40% - Énfasis1 6" xfId="236" xr:uid="{00000000-0005-0000-0000-000088000000}"/>
    <cellStyle name="40% - Énfasis1 7" xfId="250" xr:uid="{00000000-0005-0000-0000-000089000000}"/>
    <cellStyle name="40% - Énfasis1 8" xfId="270" xr:uid="{00000000-0005-0000-0000-00008A000000}"/>
    <cellStyle name="40% - Énfasis1 9" xfId="292" xr:uid="{00000000-0005-0000-0000-00008B000000}"/>
    <cellStyle name="40% - Énfasis2" xfId="40" builtinId="35" customBuiltin="1"/>
    <cellStyle name="40% - Énfasis2 10" xfId="308" xr:uid="{00000000-0005-0000-0000-00008D000000}"/>
    <cellStyle name="40% - Énfasis2 11" xfId="341" xr:uid="{00000000-0005-0000-0000-00008E000000}"/>
    <cellStyle name="40% - Énfasis2 12" xfId="365" xr:uid="{00000000-0005-0000-0000-00008F000000}"/>
    <cellStyle name="40% - Énfasis2 13" xfId="380" xr:uid="{00000000-0005-0000-0000-000090000000}"/>
    <cellStyle name="40% - Énfasis2 14" xfId="395" xr:uid="{00000000-0005-0000-0000-000091000000}"/>
    <cellStyle name="40% - Énfasis2 15" xfId="410" xr:uid="{00000000-0005-0000-0000-000092000000}"/>
    <cellStyle name="40% - Énfasis2 16" xfId="425" xr:uid="{00000000-0005-0000-0000-000093000000}"/>
    <cellStyle name="40% - Énfasis2 17" xfId="457" xr:uid="{00000000-0005-0000-0000-000094000000}"/>
    <cellStyle name="40% - Énfasis2 2" xfId="87" xr:uid="{00000000-0005-0000-0000-000095000000}"/>
    <cellStyle name="40% - Énfasis2 2 2" xfId="164" xr:uid="{00000000-0005-0000-0000-000096000000}"/>
    <cellStyle name="40% - Énfasis2 2 3" xfId="217" xr:uid="{00000000-0005-0000-0000-000097000000}"/>
    <cellStyle name="40% - Énfasis2 3" xfId="112" xr:uid="{00000000-0005-0000-0000-000098000000}"/>
    <cellStyle name="40% - Énfasis2 3 2" xfId="178" xr:uid="{00000000-0005-0000-0000-000099000000}"/>
    <cellStyle name="40% - Énfasis2 4" xfId="148" xr:uid="{00000000-0005-0000-0000-00009A000000}"/>
    <cellStyle name="40% - Énfasis2 5" xfId="201" xr:uid="{00000000-0005-0000-0000-00009B000000}"/>
    <cellStyle name="40% - Énfasis2 6" xfId="238" xr:uid="{00000000-0005-0000-0000-00009C000000}"/>
    <cellStyle name="40% - Énfasis2 7" xfId="253" xr:uid="{00000000-0005-0000-0000-00009D000000}"/>
    <cellStyle name="40% - Énfasis2 8" xfId="273" xr:uid="{00000000-0005-0000-0000-00009E000000}"/>
    <cellStyle name="40% - Énfasis2 9" xfId="294" xr:uid="{00000000-0005-0000-0000-00009F000000}"/>
    <cellStyle name="40% - Énfasis3" xfId="43" builtinId="39" customBuiltin="1"/>
    <cellStyle name="40% - Énfasis3 10" xfId="310" xr:uid="{00000000-0005-0000-0000-0000A1000000}"/>
    <cellStyle name="40% - Énfasis3 11" xfId="345" xr:uid="{00000000-0005-0000-0000-0000A2000000}"/>
    <cellStyle name="40% - Énfasis3 12" xfId="367" xr:uid="{00000000-0005-0000-0000-0000A3000000}"/>
    <cellStyle name="40% - Énfasis3 13" xfId="382" xr:uid="{00000000-0005-0000-0000-0000A4000000}"/>
    <cellStyle name="40% - Énfasis3 14" xfId="397" xr:uid="{00000000-0005-0000-0000-0000A5000000}"/>
    <cellStyle name="40% - Énfasis3 15" xfId="412" xr:uid="{00000000-0005-0000-0000-0000A6000000}"/>
    <cellStyle name="40% - Énfasis3 16" xfId="427" xr:uid="{00000000-0005-0000-0000-0000A7000000}"/>
    <cellStyle name="40% - Énfasis3 17" xfId="461" xr:uid="{00000000-0005-0000-0000-0000A8000000}"/>
    <cellStyle name="40% - Énfasis3 2" xfId="89" xr:uid="{00000000-0005-0000-0000-0000A9000000}"/>
    <cellStyle name="40% - Énfasis3 2 2" xfId="166" xr:uid="{00000000-0005-0000-0000-0000AA000000}"/>
    <cellStyle name="40% - Énfasis3 2 3" xfId="219" xr:uid="{00000000-0005-0000-0000-0000AB000000}"/>
    <cellStyle name="40% - Énfasis3 3" xfId="114" xr:uid="{00000000-0005-0000-0000-0000AC000000}"/>
    <cellStyle name="40% - Énfasis3 3 2" xfId="180" xr:uid="{00000000-0005-0000-0000-0000AD000000}"/>
    <cellStyle name="40% - Énfasis3 4" xfId="150" xr:uid="{00000000-0005-0000-0000-0000AE000000}"/>
    <cellStyle name="40% - Énfasis3 5" xfId="203" xr:uid="{00000000-0005-0000-0000-0000AF000000}"/>
    <cellStyle name="40% - Énfasis3 6" xfId="240" xr:uid="{00000000-0005-0000-0000-0000B0000000}"/>
    <cellStyle name="40% - Énfasis3 7" xfId="256" xr:uid="{00000000-0005-0000-0000-0000B1000000}"/>
    <cellStyle name="40% - Énfasis3 8" xfId="276" xr:uid="{00000000-0005-0000-0000-0000B2000000}"/>
    <cellStyle name="40% - Énfasis3 9" xfId="296" xr:uid="{00000000-0005-0000-0000-0000B3000000}"/>
    <cellStyle name="40% - Énfasis4" xfId="46" builtinId="43" customBuiltin="1"/>
    <cellStyle name="40% - Énfasis4 10" xfId="312" xr:uid="{00000000-0005-0000-0000-0000B5000000}"/>
    <cellStyle name="40% - Énfasis4 11" xfId="349" xr:uid="{00000000-0005-0000-0000-0000B6000000}"/>
    <cellStyle name="40% - Énfasis4 12" xfId="369" xr:uid="{00000000-0005-0000-0000-0000B7000000}"/>
    <cellStyle name="40% - Énfasis4 13" xfId="384" xr:uid="{00000000-0005-0000-0000-0000B8000000}"/>
    <cellStyle name="40% - Énfasis4 14" xfId="399" xr:uid="{00000000-0005-0000-0000-0000B9000000}"/>
    <cellStyle name="40% - Énfasis4 15" xfId="414" xr:uid="{00000000-0005-0000-0000-0000BA000000}"/>
    <cellStyle name="40% - Énfasis4 16" xfId="429" xr:uid="{00000000-0005-0000-0000-0000BB000000}"/>
    <cellStyle name="40% - Énfasis4 17" xfId="465" xr:uid="{00000000-0005-0000-0000-0000BC000000}"/>
    <cellStyle name="40% - Énfasis4 2" xfId="91" xr:uid="{00000000-0005-0000-0000-0000BD000000}"/>
    <cellStyle name="40% - Énfasis4 2 2" xfId="168" xr:uid="{00000000-0005-0000-0000-0000BE000000}"/>
    <cellStyle name="40% - Énfasis4 2 3" xfId="221" xr:uid="{00000000-0005-0000-0000-0000BF000000}"/>
    <cellStyle name="40% - Énfasis4 3" xfId="116" xr:uid="{00000000-0005-0000-0000-0000C0000000}"/>
    <cellStyle name="40% - Énfasis4 3 2" xfId="182" xr:uid="{00000000-0005-0000-0000-0000C1000000}"/>
    <cellStyle name="40% - Énfasis4 4" xfId="152" xr:uid="{00000000-0005-0000-0000-0000C2000000}"/>
    <cellStyle name="40% - Énfasis4 5" xfId="205" xr:uid="{00000000-0005-0000-0000-0000C3000000}"/>
    <cellStyle name="40% - Énfasis4 6" xfId="242" xr:uid="{00000000-0005-0000-0000-0000C4000000}"/>
    <cellStyle name="40% - Énfasis4 7" xfId="259" xr:uid="{00000000-0005-0000-0000-0000C5000000}"/>
    <cellStyle name="40% - Énfasis4 8" xfId="279" xr:uid="{00000000-0005-0000-0000-0000C6000000}"/>
    <cellStyle name="40% - Énfasis4 9" xfId="298" xr:uid="{00000000-0005-0000-0000-0000C7000000}"/>
    <cellStyle name="40% - Énfasis5" xfId="49" builtinId="47" customBuiltin="1"/>
    <cellStyle name="40% - Énfasis5 10" xfId="314" xr:uid="{00000000-0005-0000-0000-0000C9000000}"/>
    <cellStyle name="40% - Énfasis5 11" xfId="353" xr:uid="{00000000-0005-0000-0000-0000CA000000}"/>
    <cellStyle name="40% - Énfasis5 12" xfId="371" xr:uid="{00000000-0005-0000-0000-0000CB000000}"/>
    <cellStyle name="40% - Énfasis5 13" xfId="386" xr:uid="{00000000-0005-0000-0000-0000CC000000}"/>
    <cellStyle name="40% - Énfasis5 14" xfId="401" xr:uid="{00000000-0005-0000-0000-0000CD000000}"/>
    <cellStyle name="40% - Énfasis5 15" xfId="416" xr:uid="{00000000-0005-0000-0000-0000CE000000}"/>
    <cellStyle name="40% - Énfasis5 16" xfId="431" xr:uid="{00000000-0005-0000-0000-0000CF000000}"/>
    <cellStyle name="40% - Énfasis5 17" xfId="469" xr:uid="{00000000-0005-0000-0000-0000D0000000}"/>
    <cellStyle name="40% - Énfasis5 2" xfId="93" xr:uid="{00000000-0005-0000-0000-0000D1000000}"/>
    <cellStyle name="40% - Énfasis5 2 2" xfId="170" xr:uid="{00000000-0005-0000-0000-0000D2000000}"/>
    <cellStyle name="40% - Énfasis5 2 3" xfId="223" xr:uid="{00000000-0005-0000-0000-0000D3000000}"/>
    <cellStyle name="40% - Énfasis5 3" xfId="118" xr:uid="{00000000-0005-0000-0000-0000D4000000}"/>
    <cellStyle name="40% - Énfasis5 3 2" xfId="184" xr:uid="{00000000-0005-0000-0000-0000D5000000}"/>
    <cellStyle name="40% - Énfasis5 4" xfId="154" xr:uid="{00000000-0005-0000-0000-0000D6000000}"/>
    <cellStyle name="40% - Énfasis5 5" xfId="207" xr:uid="{00000000-0005-0000-0000-0000D7000000}"/>
    <cellStyle name="40% - Énfasis5 6" xfId="244" xr:uid="{00000000-0005-0000-0000-0000D8000000}"/>
    <cellStyle name="40% - Énfasis5 7" xfId="262" xr:uid="{00000000-0005-0000-0000-0000D9000000}"/>
    <cellStyle name="40% - Énfasis5 8" xfId="282" xr:uid="{00000000-0005-0000-0000-0000DA000000}"/>
    <cellStyle name="40% - Énfasis5 9" xfId="300" xr:uid="{00000000-0005-0000-0000-0000DB000000}"/>
    <cellStyle name="40% - Énfasis6" xfId="52" builtinId="51" customBuiltin="1"/>
    <cellStyle name="40% - Énfasis6 10" xfId="316" xr:uid="{00000000-0005-0000-0000-0000DD000000}"/>
    <cellStyle name="40% - Énfasis6 11" xfId="357" xr:uid="{00000000-0005-0000-0000-0000DE000000}"/>
    <cellStyle name="40% - Énfasis6 12" xfId="373" xr:uid="{00000000-0005-0000-0000-0000DF000000}"/>
    <cellStyle name="40% - Énfasis6 13" xfId="388" xr:uid="{00000000-0005-0000-0000-0000E0000000}"/>
    <cellStyle name="40% - Énfasis6 14" xfId="403" xr:uid="{00000000-0005-0000-0000-0000E1000000}"/>
    <cellStyle name="40% - Énfasis6 15" xfId="418" xr:uid="{00000000-0005-0000-0000-0000E2000000}"/>
    <cellStyle name="40% - Énfasis6 16" xfId="433" xr:uid="{00000000-0005-0000-0000-0000E3000000}"/>
    <cellStyle name="40% - Énfasis6 17" xfId="473" xr:uid="{00000000-0005-0000-0000-0000E4000000}"/>
    <cellStyle name="40% - Énfasis6 2" xfId="95" xr:uid="{00000000-0005-0000-0000-0000E5000000}"/>
    <cellStyle name="40% - Énfasis6 2 2" xfId="172" xr:uid="{00000000-0005-0000-0000-0000E6000000}"/>
    <cellStyle name="40% - Énfasis6 2 3" xfId="225" xr:uid="{00000000-0005-0000-0000-0000E7000000}"/>
    <cellStyle name="40% - Énfasis6 3" xfId="120" xr:uid="{00000000-0005-0000-0000-0000E8000000}"/>
    <cellStyle name="40% - Énfasis6 3 2" xfId="186" xr:uid="{00000000-0005-0000-0000-0000E9000000}"/>
    <cellStyle name="40% - Énfasis6 4" xfId="156" xr:uid="{00000000-0005-0000-0000-0000EA000000}"/>
    <cellStyle name="40% - Énfasis6 5" xfId="209" xr:uid="{00000000-0005-0000-0000-0000EB000000}"/>
    <cellStyle name="40% - Énfasis6 6" xfId="246" xr:uid="{00000000-0005-0000-0000-0000EC000000}"/>
    <cellStyle name="40% - Énfasis6 7" xfId="265" xr:uid="{00000000-0005-0000-0000-0000ED000000}"/>
    <cellStyle name="40% - Énfasis6 8" xfId="285" xr:uid="{00000000-0005-0000-0000-0000EE000000}"/>
    <cellStyle name="40% - Énfasis6 9" xfId="302" xr:uid="{00000000-0005-0000-0000-0000EF000000}"/>
    <cellStyle name="60% - Énfasis1" xfId="227" builtinId="32" customBuiltin="1"/>
    <cellStyle name="60% - Énfasis1 2" xfId="65" xr:uid="{00000000-0005-0000-0000-0000F1000000}"/>
    <cellStyle name="60% - Énfasis1 3" xfId="251" xr:uid="{00000000-0005-0000-0000-0000F2000000}"/>
    <cellStyle name="60% - Énfasis1 4" xfId="271" xr:uid="{00000000-0005-0000-0000-0000F3000000}"/>
    <cellStyle name="60% - Énfasis1 5" xfId="338" xr:uid="{00000000-0005-0000-0000-0000F4000000}"/>
    <cellStyle name="60% - Énfasis1 6" xfId="454" xr:uid="{00000000-0005-0000-0000-0000F5000000}"/>
    <cellStyle name="60% - Énfasis2" xfId="228" builtinId="36" customBuiltin="1"/>
    <cellStyle name="60% - Énfasis2 2" xfId="66" xr:uid="{00000000-0005-0000-0000-0000F7000000}"/>
    <cellStyle name="60% - Énfasis2 3" xfId="254" xr:uid="{00000000-0005-0000-0000-0000F8000000}"/>
    <cellStyle name="60% - Énfasis2 4" xfId="274" xr:uid="{00000000-0005-0000-0000-0000F9000000}"/>
    <cellStyle name="60% - Énfasis2 5" xfId="342" xr:uid="{00000000-0005-0000-0000-0000FA000000}"/>
    <cellStyle name="60% - Énfasis2 6" xfId="458" xr:uid="{00000000-0005-0000-0000-0000FB000000}"/>
    <cellStyle name="60% - Énfasis3" xfId="229" builtinId="40" customBuiltin="1"/>
    <cellStyle name="60% - Énfasis3 2" xfId="67" xr:uid="{00000000-0005-0000-0000-0000FD000000}"/>
    <cellStyle name="60% - Énfasis3 3" xfId="257" xr:uid="{00000000-0005-0000-0000-0000FE000000}"/>
    <cellStyle name="60% - Énfasis3 4" xfId="277" xr:uid="{00000000-0005-0000-0000-0000FF000000}"/>
    <cellStyle name="60% - Énfasis3 5" xfId="346" xr:uid="{00000000-0005-0000-0000-000000010000}"/>
    <cellStyle name="60% - Énfasis3 6" xfId="462" xr:uid="{00000000-0005-0000-0000-000001010000}"/>
    <cellStyle name="60% - Énfasis4" xfId="230" builtinId="44" customBuiltin="1"/>
    <cellStyle name="60% - Énfasis4 2" xfId="68" xr:uid="{00000000-0005-0000-0000-000003010000}"/>
    <cellStyle name="60% - Énfasis4 3" xfId="260" xr:uid="{00000000-0005-0000-0000-000004010000}"/>
    <cellStyle name="60% - Énfasis4 4" xfId="280" xr:uid="{00000000-0005-0000-0000-000005010000}"/>
    <cellStyle name="60% - Énfasis4 5" xfId="350" xr:uid="{00000000-0005-0000-0000-000006010000}"/>
    <cellStyle name="60% - Énfasis4 6" xfId="466" xr:uid="{00000000-0005-0000-0000-000007010000}"/>
    <cellStyle name="60% - Énfasis5" xfId="231" builtinId="48" customBuiltin="1"/>
    <cellStyle name="60% - Énfasis5 2" xfId="69" xr:uid="{00000000-0005-0000-0000-000009010000}"/>
    <cellStyle name="60% - Énfasis5 3" xfId="263" xr:uid="{00000000-0005-0000-0000-00000A010000}"/>
    <cellStyle name="60% - Énfasis5 4" xfId="283" xr:uid="{00000000-0005-0000-0000-00000B010000}"/>
    <cellStyle name="60% - Énfasis5 5" xfId="354" xr:uid="{00000000-0005-0000-0000-00000C010000}"/>
    <cellStyle name="60% - Énfasis5 6" xfId="470" xr:uid="{00000000-0005-0000-0000-00000D010000}"/>
    <cellStyle name="60% - Énfasis6" xfId="232" builtinId="52" customBuiltin="1"/>
    <cellStyle name="60% - Énfasis6 2" xfId="70" xr:uid="{00000000-0005-0000-0000-00000F010000}"/>
    <cellStyle name="60% - Énfasis6 3" xfId="266" xr:uid="{00000000-0005-0000-0000-000010010000}"/>
    <cellStyle name="60% - Énfasis6 4" xfId="286" xr:uid="{00000000-0005-0000-0000-000011010000}"/>
    <cellStyle name="60% - Énfasis6 5" xfId="358" xr:uid="{00000000-0005-0000-0000-000012010000}"/>
    <cellStyle name="60% - Énfasis6 6" xfId="474" xr:uid="{00000000-0005-0000-0000-000013010000}"/>
    <cellStyle name="Buena 2" xfId="323" xr:uid="{00000000-0005-0000-0000-000014010000}"/>
    <cellStyle name="Buena 3" xfId="439" xr:uid="{00000000-0005-0000-0000-000015010000}"/>
    <cellStyle name="Bueno" xfId="26" builtinId="26" customBuiltin="1"/>
    <cellStyle name="Cálculo" xfId="29" builtinId="22" customBuiltin="1"/>
    <cellStyle name="Cálculo 2" xfId="328" xr:uid="{00000000-0005-0000-0000-000018010000}"/>
    <cellStyle name="Cálculo 3" xfId="444" xr:uid="{00000000-0005-0000-0000-000019010000}"/>
    <cellStyle name="Celda de comprobación" xfId="31" builtinId="23" customBuiltin="1"/>
    <cellStyle name="Celda de comprobación 2" xfId="330" xr:uid="{00000000-0005-0000-0000-00001B010000}"/>
    <cellStyle name="Celda de comprobación 3" xfId="446" xr:uid="{00000000-0005-0000-0000-00001C010000}"/>
    <cellStyle name="Celda vinculada" xfId="30" builtinId="24" customBuiltin="1"/>
    <cellStyle name="Celda vinculada 2" xfId="329" xr:uid="{00000000-0005-0000-0000-00001E010000}"/>
    <cellStyle name="Celda vinculada 3" xfId="445" xr:uid="{00000000-0005-0000-0000-00001F010000}"/>
    <cellStyle name="Encabezado 1" xfId="22" builtinId="16" customBuiltin="1"/>
    <cellStyle name="Encabezado 4" xfId="25" builtinId="19" customBuiltin="1"/>
    <cellStyle name="Encabezado 4 2" xfId="322" xr:uid="{00000000-0005-0000-0000-000022010000}"/>
    <cellStyle name="Encabezado 4 3" xfId="438" xr:uid="{00000000-0005-0000-0000-000023010000}"/>
    <cellStyle name="Énfasis1" xfId="35" builtinId="29" customBuiltin="1"/>
    <cellStyle name="Énfasis1 2" xfId="335" xr:uid="{00000000-0005-0000-0000-000025010000}"/>
    <cellStyle name="Énfasis1 3" xfId="451" xr:uid="{00000000-0005-0000-0000-000026010000}"/>
    <cellStyle name="Énfasis2" xfId="38" builtinId="33" customBuiltin="1"/>
    <cellStyle name="Énfasis2 2" xfId="339" xr:uid="{00000000-0005-0000-0000-000028010000}"/>
    <cellStyle name="Énfasis2 3" xfId="455" xr:uid="{00000000-0005-0000-0000-000029010000}"/>
    <cellStyle name="Énfasis3" xfId="41" builtinId="37" customBuiltin="1"/>
    <cellStyle name="Énfasis3 2" xfId="343" xr:uid="{00000000-0005-0000-0000-00002B010000}"/>
    <cellStyle name="Énfasis3 3" xfId="459" xr:uid="{00000000-0005-0000-0000-00002C010000}"/>
    <cellStyle name="Énfasis4" xfId="44" builtinId="41" customBuiltin="1"/>
    <cellStyle name="Énfasis4 2" xfId="347" xr:uid="{00000000-0005-0000-0000-00002E010000}"/>
    <cellStyle name="Énfasis4 3" xfId="463" xr:uid="{00000000-0005-0000-0000-00002F010000}"/>
    <cellStyle name="Énfasis5" xfId="47" builtinId="45" customBuiltin="1"/>
    <cellStyle name="Énfasis5 2" xfId="351" xr:uid="{00000000-0005-0000-0000-000031010000}"/>
    <cellStyle name="Énfasis5 3" xfId="467" xr:uid="{00000000-0005-0000-0000-000032010000}"/>
    <cellStyle name="Énfasis6" xfId="50" builtinId="49" customBuiltin="1"/>
    <cellStyle name="Énfasis6 2" xfId="355" xr:uid="{00000000-0005-0000-0000-000034010000}"/>
    <cellStyle name="Énfasis6 3" xfId="471" xr:uid="{00000000-0005-0000-0000-000035010000}"/>
    <cellStyle name="Entrada" xfId="27" builtinId="20" customBuiltin="1"/>
    <cellStyle name="Entrada 2" xfId="326" xr:uid="{00000000-0005-0000-0000-000037010000}"/>
    <cellStyle name="Entrada 3" xfId="442" xr:uid="{00000000-0005-0000-0000-000038010000}"/>
    <cellStyle name="Euro" xfId="1" xr:uid="{00000000-0005-0000-0000-000039010000}"/>
    <cellStyle name="Incorrecto" xfId="20" builtinId="27" customBuiltin="1"/>
    <cellStyle name="Incorrecto 2" xfId="324" xr:uid="{00000000-0005-0000-0000-00003B010000}"/>
    <cellStyle name="Incorrecto 3" xfId="440" xr:uid="{00000000-0005-0000-0000-00003C010000}"/>
    <cellStyle name="Millares 2" xfId="2" xr:uid="{00000000-0005-0000-0000-00003D010000}"/>
    <cellStyle name="Millares 2 2" xfId="3" xr:uid="{00000000-0005-0000-0000-00003E010000}"/>
    <cellStyle name="Millares 2 2 2" xfId="54" xr:uid="{00000000-0005-0000-0000-00003F010000}"/>
    <cellStyle name="Millares 2 2 3" xfId="74" xr:uid="{00000000-0005-0000-0000-000040010000}"/>
    <cellStyle name="Millares 2 2 4" xfId="99" xr:uid="{00000000-0005-0000-0000-000041010000}"/>
    <cellStyle name="Millares 2 2 5" xfId="124" xr:uid="{00000000-0005-0000-0000-000042010000}"/>
    <cellStyle name="Millares 2 2 6" xfId="135" xr:uid="{00000000-0005-0000-0000-000043010000}"/>
    <cellStyle name="Millares 2 2 7" xfId="188" xr:uid="{00000000-0005-0000-0000-000044010000}"/>
    <cellStyle name="Millares 2 3" xfId="4" xr:uid="{00000000-0005-0000-0000-000045010000}"/>
    <cellStyle name="Millares 2 3 2" xfId="55" xr:uid="{00000000-0005-0000-0000-000046010000}"/>
    <cellStyle name="Millares 2 3 3" xfId="75" xr:uid="{00000000-0005-0000-0000-000047010000}"/>
    <cellStyle name="Millares 2 3 4" xfId="100" xr:uid="{00000000-0005-0000-0000-000048010000}"/>
    <cellStyle name="Millares 2 3 5" xfId="125" xr:uid="{00000000-0005-0000-0000-000049010000}"/>
    <cellStyle name="Millares 2 3 6" xfId="136" xr:uid="{00000000-0005-0000-0000-00004A010000}"/>
    <cellStyle name="Millares 2 3 7" xfId="189" xr:uid="{00000000-0005-0000-0000-00004B010000}"/>
    <cellStyle name="Millares 2 4" xfId="53" xr:uid="{00000000-0005-0000-0000-00004C010000}"/>
    <cellStyle name="Millares 2 5" xfId="73" xr:uid="{00000000-0005-0000-0000-00004D010000}"/>
    <cellStyle name="Millares 2 6" xfId="98" xr:uid="{00000000-0005-0000-0000-00004E010000}"/>
    <cellStyle name="Millares 2 7" xfId="123" xr:uid="{00000000-0005-0000-0000-00004F010000}"/>
    <cellStyle name="Millares 2 8" xfId="134" xr:uid="{00000000-0005-0000-0000-000050010000}"/>
    <cellStyle name="Millares 2 9" xfId="187" xr:uid="{00000000-0005-0000-0000-000051010000}"/>
    <cellStyle name="Millares 3" xfId="5" xr:uid="{00000000-0005-0000-0000-000052010000}"/>
    <cellStyle name="Millares 3 2" xfId="56" xr:uid="{00000000-0005-0000-0000-000053010000}"/>
    <cellStyle name="Millares 3 3" xfId="76" xr:uid="{00000000-0005-0000-0000-000054010000}"/>
    <cellStyle name="Millares 3 4" xfId="101" xr:uid="{00000000-0005-0000-0000-000055010000}"/>
    <cellStyle name="Millares 3 5" xfId="126" xr:uid="{00000000-0005-0000-0000-000056010000}"/>
    <cellStyle name="Millares 3 6" xfId="137" xr:uid="{00000000-0005-0000-0000-000057010000}"/>
    <cellStyle name="Millares 3 7" xfId="190" xr:uid="{00000000-0005-0000-0000-000058010000}"/>
    <cellStyle name="Moneda 2" xfId="6" xr:uid="{00000000-0005-0000-0000-000059010000}"/>
    <cellStyle name="Moneda 2 2" xfId="57" xr:uid="{00000000-0005-0000-0000-00005A010000}"/>
    <cellStyle name="Moneda 2 3" xfId="77" xr:uid="{00000000-0005-0000-0000-00005B010000}"/>
    <cellStyle name="Moneda 2 4" xfId="102" xr:uid="{00000000-0005-0000-0000-00005C010000}"/>
    <cellStyle name="Moneda 2 5" xfId="127" xr:uid="{00000000-0005-0000-0000-00005D010000}"/>
    <cellStyle name="Moneda 2 6" xfId="138" xr:uid="{00000000-0005-0000-0000-00005E010000}"/>
    <cellStyle name="Moneda 2 7" xfId="191" xr:uid="{00000000-0005-0000-0000-00005F010000}"/>
    <cellStyle name="Neutral" xfId="226" builtinId="28" customBuiltin="1"/>
    <cellStyle name="Neutral 2" xfId="64" xr:uid="{00000000-0005-0000-0000-000061010000}"/>
    <cellStyle name="Neutral 3" xfId="325" xr:uid="{00000000-0005-0000-0000-000062010000}"/>
    <cellStyle name="Neutral 4" xfId="441" xr:uid="{00000000-0005-0000-0000-000063010000}"/>
    <cellStyle name="Normal" xfId="0" builtinId="0"/>
    <cellStyle name="Normal 10" xfId="173" xr:uid="{00000000-0005-0000-0000-000065010000}"/>
    <cellStyle name="Normal 11" xfId="233" xr:uid="{00000000-0005-0000-0000-000066010000}"/>
    <cellStyle name="Normal 12" xfId="247" xr:uid="{00000000-0005-0000-0000-000067010000}"/>
    <cellStyle name="Normal 13" xfId="267" xr:uid="{00000000-0005-0000-0000-000068010000}"/>
    <cellStyle name="Normal 14" xfId="287" xr:uid="{00000000-0005-0000-0000-000069010000}"/>
    <cellStyle name="Normal 15" xfId="303" xr:uid="{00000000-0005-0000-0000-00006A010000}"/>
    <cellStyle name="Normal 16" xfId="317" xr:uid="{00000000-0005-0000-0000-00006B010000}"/>
    <cellStyle name="Normal 17" xfId="359" xr:uid="{00000000-0005-0000-0000-00006C010000}"/>
    <cellStyle name="Normal 18" xfId="374" xr:uid="{00000000-0005-0000-0000-00006D010000}"/>
    <cellStyle name="Normal 19" xfId="389" xr:uid="{00000000-0005-0000-0000-00006E010000}"/>
    <cellStyle name="Normal 2" xfId="7" xr:uid="{00000000-0005-0000-0000-00006F010000}"/>
    <cellStyle name="Normal 2 2" xfId="8" xr:uid="{00000000-0005-0000-0000-000070010000}"/>
    <cellStyle name="Normal 2 3" xfId="58" xr:uid="{00000000-0005-0000-0000-000071010000}"/>
    <cellStyle name="Normal 2 4" xfId="78" xr:uid="{00000000-0005-0000-0000-000072010000}"/>
    <cellStyle name="Normal 2 5" xfId="103" xr:uid="{00000000-0005-0000-0000-000073010000}"/>
    <cellStyle name="Normal 2 6" xfId="128" xr:uid="{00000000-0005-0000-0000-000074010000}"/>
    <cellStyle name="Normal 2 7" xfId="139" xr:uid="{00000000-0005-0000-0000-000075010000}"/>
    <cellStyle name="Normal 2 8" xfId="192" xr:uid="{00000000-0005-0000-0000-000076010000}"/>
    <cellStyle name="Normal 20" xfId="404" xr:uid="{00000000-0005-0000-0000-000077010000}"/>
    <cellStyle name="Normal 21" xfId="419" xr:uid="{00000000-0005-0000-0000-000078010000}"/>
    <cellStyle name="Normal 22" xfId="434" xr:uid="{00000000-0005-0000-0000-000079010000}"/>
    <cellStyle name="Normal 3" xfId="9" xr:uid="{00000000-0005-0000-0000-00007A010000}"/>
    <cellStyle name="Normal 3 2" xfId="59" xr:uid="{00000000-0005-0000-0000-00007B010000}"/>
    <cellStyle name="Normal 3 3" xfId="79" xr:uid="{00000000-0005-0000-0000-00007C010000}"/>
    <cellStyle name="Normal 3 4" xfId="104" xr:uid="{00000000-0005-0000-0000-00007D010000}"/>
    <cellStyle name="Normal 3 5" xfId="129" xr:uid="{00000000-0005-0000-0000-00007E010000}"/>
    <cellStyle name="Normal 3 6" xfId="140" xr:uid="{00000000-0005-0000-0000-00007F010000}"/>
    <cellStyle name="Normal 3 7" xfId="193" xr:uid="{00000000-0005-0000-0000-000080010000}"/>
    <cellStyle name="Normal 4" xfId="10" xr:uid="{00000000-0005-0000-0000-000081010000}"/>
    <cellStyle name="Normal 4 2" xfId="11" xr:uid="{00000000-0005-0000-0000-000082010000}"/>
    <cellStyle name="Normal 5" xfId="12" xr:uid="{00000000-0005-0000-0000-000083010000}"/>
    <cellStyle name="Normal 5 2" xfId="13" xr:uid="{00000000-0005-0000-0000-000084010000}"/>
    <cellStyle name="Normal 6" xfId="14" xr:uid="{00000000-0005-0000-0000-000085010000}"/>
    <cellStyle name="Normal 6 2" xfId="15" xr:uid="{00000000-0005-0000-0000-000086010000}"/>
    <cellStyle name="Normal 6 2 2" xfId="61" xr:uid="{00000000-0005-0000-0000-000087010000}"/>
    <cellStyle name="Normal 6 2 3" xfId="81" xr:uid="{00000000-0005-0000-0000-000088010000}"/>
    <cellStyle name="Normal 6 2 4" xfId="106" xr:uid="{00000000-0005-0000-0000-000089010000}"/>
    <cellStyle name="Normal 6 2 5" xfId="131" xr:uid="{00000000-0005-0000-0000-00008A010000}"/>
    <cellStyle name="Normal 6 2 6" xfId="142" xr:uid="{00000000-0005-0000-0000-00008B010000}"/>
    <cellStyle name="Normal 6 2 7" xfId="195" xr:uid="{00000000-0005-0000-0000-00008C010000}"/>
    <cellStyle name="Normal 6 3" xfId="60" xr:uid="{00000000-0005-0000-0000-00008D010000}"/>
    <cellStyle name="Normal 6 4" xfId="80" xr:uid="{00000000-0005-0000-0000-00008E010000}"/>
    <cellStyle name="Normal 6 5" xfId="105" xr:uid="{00000000-0005-0000-0000-00008F010000}"/>
    <cellStyle name="Normal 6 6" xfId="130" xr:uid="{00000000-0005-0000-0000-000090010000}"/>
    <cellStyle name="Normal 6 7" xfId="141" xr:uid="{00000000-0005-0000-0000-000091010000}"/>
    <cellStyle name="Normal 6 8" xfId="194" xr:uid="{00000000-0005-0000-0000-000092010000}"/>
    <cellStyle name="Normal 7" xfId="71" xr:uid="{00000000-0005-0000-0000-000093010000}"/>
    <cellStyle name="Normal 7 2" xfId="96" xr:uid="{00000000-0005-0000-0000-000094010000}"/>
    <cellStyle name="Normal 7 3" xfId="121" xr:uid="{00000000-0005-0000-0000-000095010000}"/>
    <cellStyle name="Normal 7 4" xfId="157" xr:uid="{00000000-0005-0000-0000-000096010000}"/>
    <cellStyle name="Normal 7 5" xfId="210" xr:uid="{00000000-0005-0000-0000-000097010000}"/>
    <cellStyle name="Normal 8" xfId="159" xr:uid="{00000000-0005-0000-0000-000098010000}"/>
    <cellStyle name="Normal 8 2" xfId="212" xr:uid="{00000000-0005-0000-0000-000099010000}"/>
    <cellStyle name="Normal 9" xfId="18" xr:uid="{00000000-0005-0000-0000-00009A010000}"/>
    <cellStyle name="Normal 9 2" xfId="19" xr:uid="{00000000-0005-0000-0000-00009B010000}"/>
    <cellStyle name="Normal 9 2 2" xfId="63" xr:uid="{00000000-0005-0000-0000-00009C010000}"/>
    <cellStyle name="Normal 9 2 3" xfId="83" xr:uid="{00000000-0005-0000-0000-00009D010000}"/>
    <cellStyle name="Normal 9 2 4" xfId="108" xr:uid="{00000000-0005-0000-0000-00009E010000}"/>
    <cellStyle name="Normal 9 2 5" xfId="133" xr:uid="{00000000-0005-0000-0000-00009F010000}"/>
    <cellStyle name="Normal 9 2 6" xfId="144" xr:uid="{00000000-0005-0000-0000-0000A0010000}"/>
    <cellStyle name="Normal 9 2 7" xfId="197" xr:uid="{00000000-0005-0000-0000-0000A1010000}"/>
    <cellStyle name="Normal 9 3" xfId="62" xr:uid="{00000000-0005-0000-0000-0000A2010000}"/>
    <cellStyle name="Normal 9 4" xfId="82" xr:uid="{00000000-0005-0000-0000-0000A3010000}"/>
    <cellStyle name="Normal 9 5" xfId="107" xr:uid="{00000000-0005-0000-0000-0000A4010000}"/>
    <cellStyle name="Normal 9 6" xfId="132" xr:uid="{00000000-0005-0000-0000-0000A5010000}"/>
    <cellStyle name="Normal 9 7" xfId="143" xr:uid="{00000000-0005-0000-0000-0000A6010000}"/>
    <cellStyle name="Normal 9 8" xfId="196" xr:uid="{00000000-0005-0000-0000-0000A7010000}"/>
    <cellStyle name="Normal_141008Reportes Cuadros Institucionales-sectorialesADV" xfId="16" xr:uid="{00000000-0005-0000-0000-0000A8010000}"/>
    <cellStyle name="Notas 10" xfId="332" xr:uid="{00000000-0005-0000-0000-0000A9010000}"/>
    <cellStyle name="Notas 11" xfId="361" xr:uid="{00000000-0005-0000-0000-0000AA010000}"/>
    <cellStyle name="Notas 12" xfId="376" xr:uid="{00000000-0005-0000-0000-0000AB010000}"/>
    <cellStyle name="Notas 13" xfId="391" xr:uid="{00000000-0005-0000-0000-0000AC010000}"/>
    <cellStyle name="Notas 14" xfId="406" xr:uid="{00000000-0005-0000-0000-0000AD010000}"/>
    <cellStyle name="Notas 15" xfId="421" xr:uid="{00000000-0005-0000-0000-0000AE010000}"/>
    <cellStyle name="Notas 16" xfId="448" xr:uid="{00000000-0005-0000-0000-0000AF010000}"/>
    <cellStyle name="Notas 2" xfId="72" xr:uid="{00000000-0005-0000-0000-0000B0010000}"/>
    <cellStyle name="Notas 2 2" xfId="97" xr:uid="{00000000-0005-0000-0000-0000B1010000}"/>
    <cellStyle name="Notas 2 3" xfId="122" xr:uid="{00000000-0005-0000-0000-0000B2010000}"/>
    <cellStyle name="Notas 2 4" xfId="158" xr:uid="{00000000-0005-0000-0000-0000B3010000}"/>
    <cellStyle name="Notas 2 5" xfId="211" xr:uid="{00000000-0005-0000-0000-0000B4010000}"/>
    <cellStyle name="Notas 3" xfId="160" xr:uid="{00000000-0005-0000-0000-0000B5010000}"/>
    <cellStyle name="Notas 3 2" xfId="213" xr:uid="{00000000-0005-0000-0000-0000B6010000}"/>
    <cellStyle name="Notas 4" xfId="174" xr:uid="{00000000-0005-0000-0000-0000B7010000}"/>
    <cellStyle name="Notas 5" xfId="234" xr:uid="{00000000-0005-0000-0000-0000B8010000}"/>
    <cellStyle name="Notas 6" xfId="248" xr:uid="{00000000-0005-0000-0000-0000B9010000}"/>
    <cellStyle name="Notas 7" xfId="268" xr:uid="{00000000-0005-0000-0000-0000BA010000}"/>
    <cellStyle name="Notas 8" xfId="290" xr:uid="{00000000-0005-0000-0000-0000BB010000}"/>
    <cellStyle name="Notas 9" xfId="304" xr:uid="{00000000-0005-0000-0000-0000BC010000}"/>
    <cellStyle name="Porcentaje" xfId="17" builtinId="5"/>
    <cellStyle name="Porcentual 2" xfId="288" xr:uid="{00000000-0005-0000-0000-0000BE010000}"/>
    <cellStyle name="Porcentual 3" xfId="318" xr:uid="{00000000-0005-0000-0000-0000BF010000}"/>
    <cellStyle name="Porcentual 4" xfId="360" xr:uid="{00000000-0005-0000-0000-0000C0010000}"/>
    <cellStyle name="Porcentual 5" xfId="375" xr:uid="{00000000-0005-0000-0000-0000C1010000}"/>
    <cellStyle name="Porcentual 6" xfId="390" xr:uid="{00000000-0005-0000-0000-0000C2010000}"/>
    <cellStyle name="Porcentual 7" xfId="405" xr:uid="{00000000-0005-0000-0000-0000C3010000}"/>
    <cellStyle name="Porcentual 8" xfId="420" xr:uid="{00000000-0005-0000-0000-0000C4010000}"/>
    <cellStyle name="Salida" xfId="28" builtinId="21" customBuiltin="1"/>
    <cellStyle name="Salida 2" xfId="327" xr:uid="{00000000-0005-0000-0000-0000C6010000}"/>
    <cellStyle name="Salida 3" xfId="443" xr:uid="{00000000-0005-0000-0000-0000C7010000}"/>
    <cellStyle name="Texto de advertencia" xfId="32" builtinId="11" customBuiltin="1"/>
    <cellStyle name="Texto de advertencia 2" xfId="331" xr:uid="{00000000-0005-0000-0000-0000C9010000}"/>
    <cellStyle name="Texto de advertencia 3" xfId="447" xr:uid="{00000000-0005-0000-0000-0000CA010000}"/>
    <cellStyle name="Texto explicativo" xfId="33" builtinId="53" customBuiltin="1"/>
    <cellStyle name="Texto explicativo 2" xfId="333" xr:uid="{00000000-0005-0000-0000-0000CC010000}"/>
    <cellStyle name="Texto explicativo 3" xfId="449" xr:uid="{00000000-0005-0000-0000-0000CD010000}"/>
    <cellStyle name="Título" xfId="21" builtinId="15" customBuiltin="1"/>
    <cellStyle name="Título 1 2" xfId="319" xr:uid="{00000000-0005-0000-0000-0000CF010000}"/>
    <cellStyle name="Título 1 3" xfId="435" xr:uid="{00000000-0005-0000-0000-0000D0010000}"/>
    <cellStyle name="Título 2" xfId="23" builtinId="17" customBuiltin="1"/>
    <cellStyle name="Título 2 2" xfId="320" xr:uid="{00000000-0005-0000-0000-0000D2010000}"/>
    <cellStyle name="Título 2 3" xfId="436" xr:uid="{00000000-0005-0000-0000-0000D3010000}"/>
    <cellStyle name="Título 3" xfId="24" builtinId="18" customBuiltin="1"/>
    <cellStyle name="Título 3 2" xfId="321" xr:uid="{00000000-0005-0000-0000-0000D5010000}"/>
    <cellStyle name="Título 3 3" xfId="437" xr:uid="{00000000-0005-0000-0000-0000D6010000}"/>
    <cellStyle name="Título 4" xfId="289" xr:uid="{00000000-0005-0000-0000-0000D7010000}"/>
    <cellStyle name="Total" xfId="34" builtinId="25" customBuiltin="1"/>
    <cellStyle name="Total 2" xfId="334" xr:uid="{00000000-0005-0000-0000-0000D9010000}"/>
    <cellStyle name="Total 3" xfId="450" xr:uid="{00000000-0005-0000-0000-0000DA010000}"/>
  </cellStyles>
  <dxfs count="0"/>
  <tableStyles count="0" defaultTableStyle="TableStyleMedium9" defaultPivotStyle="PivotStyleLight16"/>
  <colors>
    <mruColors>
      <color rgb="FFFF7979"/>
      <color rgb="FFBDFA26"/>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al\Desktop\castro\2022\MUNICIPIOS\MOROLEON2022\INFORMES%20GESTION%20MOROLEON%202022\_CUENTA%20PUBLICA%20MOROLEON%20JUNIO%20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 HESA" refreshedDate="44687.85089548611" createdVersion="3" refreshedVersion="3" minRefreshableVersion="3" recordCount="459" xr:uid="{00000000-000A-0000-FFFF-FFFF3A000000}">
  <cacheSource type="worksheet">
    <worksheetSource ref="A4:X463" sheet="MARZO" r:id="rId2"/>
  </cacheSource>
  <cacheFields count="24">
    <cacheField name="1" numFmtId="0">
      <sharedItems containsBlank="1"/>
    </cacheField>
    <cacheField name="2" numFmtId="0">
      <sharedItems containsMixedTypes="1" containsNumber="1" containsInteger="1" minValue="501" maxValue="3001"/>
    </cacheField>
    <cacheField name="3" numFmtId="0">
      <sharedItems/>
    </cacheField>
    <cacheField name="4" numFmtId="0">
      <sharedItems containsNonDate="0" containsString="0" containsBlank="1"/>
    </cacheField>
    <cacheField name="5" numFmtId="0">
      <sharedItems containsMixedTypes="1" containsNumber="1" containsInteger="1" minValue="911" maxValue="911" count="40">
        <s v="SECRETARIA"/>
        <s v="TESORERIA"/>
        <s v="OFICIALIA"/>
        <s v="OBRAS P"/>
        <s v="SERVICIOS PUB"/>
        <s v="SEGURIDAD PUB"/>
        <s v="CONTRALORIA"/>
        <s v="D SOCIAL"/>
        <s v="EDUCACION"/>
        <s v="DEPORTE"/>
        <s v="D ECONOMICO"/>
        <s v="JURIDICO"/>
        <s v="ARCHIVO"/>
        <s v="JUZGADO"/>
        <s v="SRE"/>
        <s v="PRESIDENCIA"/>
        <s v="PROTECCION C"/>
        <n v="911"/>
        <s v="IMPUESTO PRE"/>
        <s v="I MUJER"/>
        <s v="COMUNICACIÓN S"/>
        <s v="DESARROLLO U"/>
        <s v="CATASTRO"/>
        <s v="CASA DE LA CULTURA"/>
        <s v="I PLANEACION"/>
        <s v="TRANSITO"/>
        <s v="FISCALIZACION"/>
        <s v="D RURAL"/>
        <s v="UVEG"/>
        <s v="SINDICATURA"/>
        <s v="ECOLOGÍA"/>
        <s v="IMUVIM"/>
        <s v="REGIDORES"/>
        <s v="UAIP"/>
        <s v="D. HUMANOS"/>
        <s v="MERCADOS"/>
        <s v="PANTEONES"/>
        <s v="CRONISTA"/>
        <s v="ZOOLOGICO"/>
        <s v="RECURSOS HUMANOS"/>
      </sharedItems>
    </cacheField>
    <cacheField name="6" numFmtId="0">
      <sharedItems containsNonDate="0" containsString="0" containsBlank="1"/>
    </cacheField>
    <cacheField name="7" numFmtId="0">
      <sharedItems containsNonDate="0" containsString="0" containsBlank="1"/>
    </cacheField>
    <cacheField name="8" numFmtId="0">
      <sharedItems containsNonDate="0" containsString="0" containsBlank="1"/>
    </cacheField>
    <cacheField name="22" numFmtId="0">
      <sharedItems containsNonDate="0" containsString="0" containsBlank="1"/>
    </cacheField>
    <cacheField name="10" numFmtId="0">
      <sharedItems containsNonDate="0" containsString="0" containsBlank="1"/>
    </cacheField>
    <cacheField name="11" numFmtId="0">
      <sharedItems/>
    </cacheField>
    <cacheField name="12" numFmtId="0">
      <sharedItems/>
    </cacheField>
    <cacheField name="13" numFmtId="0">
      <sharedItems containsBlank="1" longText="1"/>
    </cacheField>
    <cacheField name="14" numFmtId="0">
      <sharedItems containsBlank="1"/>
    </cacheField>
    <cacheField name="15" numFmtId="0">
      <sharedItems/>
    </cacheField>
    <cacheField name="16" numFmtId="0">
      <sharedItems/>
    </cacheField>
    <cacheField name="17" numFmtId="0">
      <sharedItems longText="1"/>
    </cacheField>
    <cacheField name="18" numFmtId="0">
      <sharedItems containsMixedTypes="1" containsNumber="1" minValue="0.15" maxValue="100" longText="1"/>
    </cacheField>
    <cacheField name="19" numFmtId="0">
      <sharedItems containsNonDate="0" containsString="0" containsBlank="1"/>
    </cacheField>
    <cacheField name="20" numFmtId="0">
      <sharedItems containsMixedTypes="1" containsNumber="1" minValue="-88.24" maxValue="125290"/>
    </cacheField>
    <cacheField name="20a" numFmtId="9">
      <sharedItems containsSemiMixedTypes="0" containsString="0" containsNumber="1" minValue="-1.7475000000000001" maxValue="1252.9000000000001"/>
    </cacheField>
    <cacheField name="21" numFmtId="0">
      <sharedItems containsSemiMixedTypes="0" containsString="0" containsNumber="1" minValue="0" maxValue="236371028.31999999"/>
    </cacheField>
    <cacheField name="222" numFmtId="0">
      <sharedItems containsSemiMixedTypes="0" containsString="0" containsNumber="1" minValue="0" maxValue="315391885.54000002"/>
    </cacheField>
    <cacheField name="23"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9">
  <r>
    <s v="Prestación de servicios públicos"/>
    <n v="501"/>
    <s v="COORDINAR ACCIONES DEL AYUNTAMIENTO (2022)"/>
    <m/>
    <x v="0"/>
    <m/>
    <m/>
    <m/>
    <m/>
    <m/>
    <s v="Si"/>
    <s v="Fin"/>
    <s v="CONTRIBUIR AL ESTADO DE DERECHO Y BUEN GOBIERNO EN EL MUNICIPIO  "/>
    <s v="APLICAR EL MARCO JURÍDICO PARA LA ESTABILIDAD SOCIAL DEL MUNICIPIO Y DE LA ADMINISTRACIÓN PUBLICA"/>
    <s v="Fin"/>
    <s v="(A / B) * 100"/>
    <s v="(A: NUMERO DE EVENTOS ATENDIDOS QUE PUDIERAN AFECTAR AL MUNICIPIO DESDE EL PUNTO DE VISTA, SOCIAL, SEGURIDAD, ECONÓMICO Y POLÍTICO / B: NUMERO DE EVENTOS PRESENTADOS QUE PUDIERAN AFECTAR AL MUNICIPIO DESDE EL PUNTO DE VISTA, SOCIAL, SEGURIDAD, ECONÓMICO Y POLÍTICO ) * 100"/>
    <s v="100 % EVENTOS ATENDIDOS"/>
    <m/>
    <n v="100"/>
    <n v="1"/>
    <n v="71"/>
    <n v="71"/>
    <s v="PORCENTAJE"/>
  </r>
  <r>
    <s v="Prestación de servicios públicos"/>
    <n v="501"/>
    <s v="COORDINAR ACCIONES DEL AYUNTAMIENTO (2022)"/>
    <m/>
    <x v="0"/>
    <m/>
    <m/>
    <m/>
    <m/>
    <m/>
    <s v="Si"/>
    <s v="Proposito"/>
    <s v="LOS HABITANTES DEL MUNICIPIO SE BENEFICIAN DE LA APLICACIÓN DE LA NORMATIVIDAD MUNICIPAL Y DE PROVEER DE LOS MECANISMOS JURÍDICOS PARA EL LOGRO DE SUS OBJETIVOS  "/>
    <s v="PORCENTAJE DE CUMPLIMIENTO."/>
    <s v="Proposito"/>
    <s v="(A / B) * 100"/>
    <s v="(A: NÚMERO DE CONSTANCIAS EXPEDIDAS / B: NÚMERO DE CONSTANCIAS RECIBIDAS) * 100"/>
    <s v="100 % DE NÚMERO DE CONSTANCIAS SOLICITADAS Y EXPEDIDAS"/>
    <m/>
    <n v="100"/>
    <n v="1"/>
    <n v="130"/>
    <n v="130"/>
    <s v="PORCENTAJE"/>
  </r>
  <r>
    <s v="Prestación de servicios públicos"/>
    <n v="501"/>
    <s v="COORDINAR ACCIONES DEL AYUNTAMIENTO (2022)"/>
    <m/>
    <x v="0"/>
    <m/>
    <m/>
    <m/>
    <m/>
    <m/>
    <s v="Si"/>
    <s v="Componente"/>
    <s v="REUNIONES DE TRABAJO DE LAS COMISIONES MUNICIPALES REALIZADAS POR LOS MIEMBROS DEL H. AYUNTAMIENTO.  "/>
    <s v="PROGRAMA ANUAL"/>
    <s v="Componente"/>
    <s v="A"/>
    <s v="A: NÚMERO DE REUNIONES REALIZADAS"/>
    <s v="24 NÚMERO DE REUNIONES REALIZADAS"/>
    <m/>
    <n v="11"/>
    <n v="0.11"/>
    <n v="11"/>
    <n v="0"/>
    <s v="UNIDAD"/>
  </r>
  <r>
    <s v="Prestación de servicios públicos"/>
    <n v="501"/>
    <s v="COORDINAR ACCIONES DEL AYUNTAMIENTO (2022)"/>
    <m/>
    <x v="0"/>
    <m/>
    <m/>
    <m/>
    <m/>
    <m/>
    <s v="Si"/>
    <s v="Componente"/>
    <s v="CATÁLOGO DE REGLAMENTOS ACTUALIZADOS  "/>
    <s v="REGLAMENTOS MUNICIPALES ACTUALIZADOS"/>
    <s v="Componente"/>
    <s v="(A / B) * 100"/>
    <s v="(A: SUMATORIA DE REGLAMENTOS VIGENTES. / B: SUMATORIA TOTAL DE REGLAMENTOS) * 100"/>
    <s v="SUMATORIA DE REGLAMENTOS VIGENTES."/>
    <m/>
    <n v="100"/>
    <n v="1"/>
    <n v="48"/>
    <n v="48"/>
    <s v="PORCENTAJE"/>
  </r>
  <r>
    <s v="Prestación de servicios públicos"/>
    <n v="501"/>
    <s v="COORDINAR ACCIONES DEL AYUNTAMIENTO (2022)"/>
    <m/>
    <x v="0"/>
    <m/>
    <m/>
    <m/>
    <m/>
    <m/>
    <s v="Si"/>
    <s v="Componente"/>
    <s v="CONCEJOS CIUDADANA CONFORMADOS  "/>
    <s v="NUMERO DE NUEVOS CONSEJOS"/>
    <s v="Componente"/>
    <s v="(A / B) * 100"/>
    <s v="(A: NUMERO DE NUEVOS CONSEJOS CIUDADANOS CONFORMADOS / B: NUMDRO DE NUEVOS CONSEJOS CIUDADANOS PLANEADOS) * 100"/>
    <s v="NUMERO DE NUEVOS CONSEJOS CIUDADANOS CONFORMADOS"/>
    <m/>
    <n v="100"/>
    <n v="1"/>
    <n v="2"/>
    <n v="2"/>
    <s v="PORCENTAJE"/>
  </r>
  <r>
    <s v="Prestación de servicios públicos"/>
    <n v="501"/>
    <s v="COORDINAR ACCIONES DEL AYUNTAMIENTO (2022)"/>
    <m/>
    <x v="0"/>
    <m/>
    <m/>
    <m/>
    <m/>
    <m/>
    <s v="Si"/>
    <s v="Actividad"/>
    <s v="ELABORACIÓN DE ACTAS  "/>
    <s v="ELABORACIÓN DE DOCUMENTOS"/>
    <s v="Actividad"/>
    <s v="A"/>
    <s v="A: NÚMERO DE ACTAS LEVANTADAS"/>
    <s v="50 NÚMERO DE ACTAS LEVANTADAS"/>
    <m/>
    <n v="11"/>
    <n v="0.11"/>
    <n v="11"/>
    <n v="0"/>
    <s v="UNIDAD"/>
  </r>
  <r>
    <s v="Prestación de servicios públicos"/>
    <n v="501"/>
    <s v="COORDINAR ACCIONES DEL AYUNTAMIENTO (2022)"/>
    <m/>
    <x v="0"/>
    <m/>
    <m/>
    <m/>
    <m/>
    <m/>
    <s v="Si"/>
    <s v="Actividad"/>
    <s v="CUMPLIMIENTO DEL LOS ACUERDOS DEL AYUNTAMIENTO  "/>
    <s v="PORCENTAJE DE CUMPLIMIENTO."/>
    <s v="Actividad"/>
    <s v="(A / B) * 100"/>
    <s v="(A: NUMERO DE ACUERDOS CUMPLIDOS / B: TOTAL DE ACUERDOS) * 100"/>
    <s v="100 % DE ACUERDOS CUMPLIDOS"/>
    <m/>
    <n v="100"/>
    <n v="1"/>
    <n v="83"/>
    <n v="83"/>
    <s v="PORCENTAJE"/>
  </r>
  <r>
    <s v="Prestación de servicios públicos"/>
    <n v="501"/>
    <s v="COORDINAR ACCIONES DEL AYUNTAMIENTO (2022)"/>
    <m/>
    <x v="0"/>
    <m/>
    <m/>
    <m/>
    <m/>
    <m/>
    <s v="Si"/>
    <s v="Actividad"/>
    <s v="AUTORIZACIÓN DEL PROYECTO DE REFORMAS O DE NUEVOS REGLAMENTOS.  "/>
    <s v="PORCENTAJE DE PROYECTOS AUTORIZADOS"/>
    <s v="Actividad"/>
    <s v="(A / B) * 100"/>
    <s v="(A: NÚMERO REGLAMENTOS PUB: NUMEO DE REGLAMENTOS AUTORIZADOSLICADOS / B: NUMEO DE REGLAMENTOS AUTORIZADOS) * 100"/>
    <s v="% NÚMERO REGLAMENTOS AUTORIZADOS"/>
    <m/>
    <n v="0"/>
    <n v="0"/>
    <n v="0"/>
    <n v="0"/>
    <s v="PORCENTAJE"/>
  </r>
  <r>
    <s v="Prestación de servicios públicos"/>
    <n v="501"/>
    <s v="COORDINAR ACCIONES DEL AYUNTAMIENTO (2022)"/>
    <m/>
    <x v="0"/>
    <m/>
    <m/>
    <m/>
    <m/>
    <m/>
    <s v="Si"/>
    <s v="Actividad"/>
    <s v="VINCULACION CON LOS DISTINTOS NIVELES DE GOBIERNO  "/>
    <s v="PORCENTAJE DE COORDINACION DE ACCIONES"/>
    <s v="Actividad"/>
    <s v="(A / B) * 100"/>
    <s v="(A: NUMERO DE ACCIONES DE VINCULACION REALIZADOS / B: NUMERO DE ACCIONES DE VINCULACION PLANEADOS ) * 100"/>
    <s v="% NUMERO DE ACCIONES DE VINCULACION REALIZADOS"/>
    <m/>
    <n v="100"/>
    <n v="1"/>
    <n v="39"/>
    <n v="39"/>
    <s v="PORCENTAJE"/>
  </r>
  <r>
    <s v="Específicos"/>
    <n v="540"/>
    <s v="GESTIONAR LA POLÍTICA FISCAL Y EJERCICIO DEL GASTO (2022)"/>
    <m/>
    <x v="1"/>
    <m/>
    <m/>
    <m/>
    <m/>
    <m/>
    <s v="Si"/>
    <s v="Fin"/>
    <s v="CONTRIBUIR AL FORTALECIMIENTO DE LA HACIENDA PUBLICA MUNICIPAL MEDIANTE EL MANEJO RESPONSABLE DE LOS RECURSOS EN ESTRICTO APEGO A LA NORMATIVIDAD APLICABLE "/>
    <s v="MANTENER EL NIVEL DEL BALANCE OPERATIVO SUPERAVITARIO"/>
    <s v="Fin"/>
    <s v="(A / B) * 100"/>
    <s v="(A: TOTAL DE INGRESO OPERATIVO / B: TOTAL DEL GASTO OPERATIVO) * 100"/>
    <s v="1.1 (TOTAL DE INGRESO OPERATIVO/ TOTAL DEL GASTO OPERATIVO)"/>
    <m/>
    <n v="159.22"/>
    <n v="144.74545454545398"/>
    <n v="89876530.370000005"/>
    <n v="56446707.32"/>
    <s v="PORCENTAJE"/>
  </r>
  <r>
    <s v="Específicos"/>
    <n v="540"/>
    <s v="GESTIONAR LA POLÍTICA FISCAL Y EJERCICIO DEL GASTO (2022)"/>
    <m/>
    <x v="1"/>
    <m/>
    <m/>
    <m/>
    <m/>
    <m/>
    <s v="Si"/>
    <s v="Proposito"/>
    <s v="LOS HABITANTES DEL MUNICIPIO DISPONEN DE OBRAS, PROGRAMAS Y ACCIONES EN SU BENEFICIO, MEDIANTE EL EJERCICIO EFICIENTE DE LOS RECURSOS PÚBLICOS DE LOS DIFERENTES PROGRAMAS "/>
    <s v="PORCENTAJE DE RECURSOS PÚBLICOS DESTINADOS A GASTO DE INVERSIÓN"/>
    <s v="Proposito"/>
    <s v="(A / B) * 100"/>
    <s v="(A: (MONTO DE LOS RECURSOS DESTINADOS A GASTO DE INVERSIÓN / B: /TOTAL DE LOS RECURSOS PRESUPUESTADOS) * 100"/>
    <s v="30% (MONTO DE LOS RECURSOS DESTINADOS A GASTO DE INVERSIÓN/TOTAL DE LOS RECURSOS PRESUPUESTADOS ) * 100"/>
    <m/>
    <n v="10.9"/>
    <n v="0.36333333333333301"/>
    <n v="34374178.490000002"/>
    <n v="315391885.54000002"/>
    <s v="PORCENTAJE"/>
  </r>
  <r>
    <s v="Específicos"/>
    <n v="540"/>
    <s v="GESTIONAR LA POLÍTICA FISCAL Y EJERCICIO DEL GASTO (2022)"/>
    <m/>
    <x v="1"/>
    <m/>
    <m/>
    <m/>
    <m/>
    <m/>
    <s v="Si"/>
    <s v="Componente"/>
    <s v="PRONOSTICO DE INGRESOS AUTORIZADO CUMPLIDO "/>
    <s v="PRESUPUESTO DE INGRESOS"/>
    <s v="Componente"/>
    <s v="(A / B) * 100"/>
    <s v="(A: (TOTAL DE INGRESOS RECAUDADOS AÑO ACTUAL / B: TOTAL DE INGRESOS PRONOSTICADOS AÑO ACTUAL) * 100"/>
    <s v="105% ((TOTAL DE INGRESOS RECAUDADOS AÑO ACTUAL / TOTAL DE INGRESOS PRONOSTICADOS AÑO ACTUAL)100"/>
    <m/>
    <n v="81.5"/>
    <n v="0.7761904761904761"/>
    <n v="89818743.140000001"/>
    <n v="110201247.73"/>
    <s v="PORCENTAJE"/>
  </r>
  <r>
    <s v="Específicos"/>
    <n v="540"/>
    <s v="GESTIONAR LA POLÍTICA FISCAL Y EJERCICIO DEL GASTO (2022)"/>
    <m/>
    <x v="1"/>
    <m/>
    <m/>
    <m/>
    <m/>
    <m/>
    <s v="Si"/>
    <s v="Componente"/>
    <s v="POLÍTICAS FINANCIERAS, FISCALES Y DEL GASTO PUBLICO DEL MUNICIPIO IMPLEMENTADAS "/>
    <s v="POLÍTICAS FINANCIERAS DEL GASTO PUBLICO"/>
    <s v="Componente"/>
    <s v="(A / B) * 100"/>
    <s v="(A: (PRESUPUESTO EJERCICIO / B: PRESUPUESTO AUTORIZADO) * 100"/>
    <s v="100% (PRESUPUESTO EJERCICIO / PRESUPUESTO AUTORIZADO) 100"/>
    <m/>
    <n v="125.14"/>
    <n v="1.2514000000000001"/>
    <n v="25946959"/>
    <n v="20734694.079999998"/>
    <s v="PORCENTAJE"/>
  </r>
  <r>
    <s v="Específicos"/>
    <n v="540"/>
    <s v="GESTIONAR LA POLÍTICA FISCAL Y EJERCICIO DEL GASTO (2022)"/>
    <m/>
    <x v="1"/>
    <m/>
    <m/>
    <m/>
    <m/>
    <m/>
    <s v="Si"/>
    <s v="Componente"/>
    <s v="CUENTAS PUBLICAS EN TIEMPO Y FORMA ENTREGADAS "/>
    <s v="PORCENTAJE DE CUENTAS PUBLICAS EMITIDAS EN TIEMPO Y FORMA"/>
    <s v="Componente"/>
    <s v="(A / B) * 100"/>
    <s v="(A: (NÚMERO DE REPORTES (CUENTAS PUB: NUMERO DE REPORTES (CUENTAS PUBLICAS) REQUERIDASLICAS) EMITIDAS / B: NUMERO DE REPORTES (CUENTAS PUBLICAS) REQUERIDAS) * 100"/>
    <s v="100% (NÚMERO DE REPORTES (CUENTAS PUBLICAS) EMITIDAS /NUMERO DE REPORTES (CUENTAS PUBLICAS) REQUERIDAS)"/>
    <m/>
    <n v="100"/>
    <n v="1"/>
    <n v="56"/>
    <n v="56"/>
    <s v="PORCENTAJE"/>
  </r>
  <r>
    <s v="Específicos"/>
    <n v="540"/>
    <s v="GESTIONAR LA POLÍTICA FISCAL Y EJERCICIO DEL GASTO (2022)"/>
    <m/>
    <x v="1"/>
    <m/>
    <m/>
    <m/>
    <m/>
    <m/>
    <s v="Si"/>
    <s v="Componente"/>
    <s v="PROPUESTA DE LINEAMIENTOS Y DISPOSICIONES QUE SIRVAN DE BASE PARA REALIZAR LAS FUNCIONES DE FORMA EFICAZ Y EFICIENTE ACORDE AL MARCO JURÍDICO, SISTEMAS DE REGISTRO Y CONTROL DEL GASTO PRESENTADAS. "/>
    <s v="PORCENTAJE DE PROPUESTA DE LINEAMIENTOS Y DISPOSICIONES ENTREGADAS"/>
    <s v="Componente"/>
    <s v="A"/>
    <s v="A: (NÚMERO DE PROPUESTAS REALIZADAS DE LINEAMIENTOS Y DISPOSICIONES"/>
    <s v="2 (NÚMERO DE PROPUESTAS REALIZADAS DE LINEAMIENTOS Y DISPOSICIONES"/>
    <m/>
    <n v="1"/>
    <n v="0.5"/>
    <n v="1"/>
    <n v="0"/>
    <s v="UNIDAD"/>
  </r>
  <r>
    <s v="Específicos"/>
    <n v="540"/>
    <s v="GESTIONAR LA POLÍTICA FISCAL Y EJERCICIO DEL GASTO (2022)"/>
    <m/>
    <x v="1"/>
    <m/>
    <m/>
    <m/>
    <m/>
    <m/>
    <s v="Si"/>
    <s v="Componente"/>
    <s v="PRESUPUESTO BASADO EN RESULTADOS (PBR) IMPLEMENTADO. "/>
    <s v="AVANCES EN LA IMPLEMENTACIÓN DEL P.B.R."/>
    <s v="Componente"/>
    <s v="A"/>
    <s v="A: (NÚMERO DE ACCIONES REALIZADAS AÑO 2022"/>
    <s v="2 (NÚMERO DE ACCIONES REALIZADAS AÑO 2022"/>
    <m/>
    <n v="2"/>
    <n v="1"/>
    <n v="1"/>
    <n v="0"/>
    <s v="UNIDAD"/>
  </r>
  <r>
    <s v="Específicos"/>
    <n v="540"/>
    <s v="GESTIONAR LA POLÍTICA FISCAL Y EJERCICIO DEL GASTO (2022)"/>
    <m/>
    <x v="1"/>
    <m/>
    <m/>
    <m/>
    <m/>
    <m/>
    <s v="Si"/>
    <s v="Componente"/>
    <s v="EL EJERCICIO DEL GASTO PUBLICO SE REALIZA PRIVILEGIANDO LA TRANSPARENCIA EN TIEMPO Y FORMA "/>
    <s v="PORCENTAJE DE DOCUMENTOS PUBLICADOS EN TIEMPO Y FORMA"/>
    <s v="Componente"/>
    <s v="(A / B) * 100"/>
    <s v="(A: NUMERO DE DOCUMENTOS PUB: NUMERO DE DOCUMENTOS PROGRAMADOSLICADOS / B: NUMERO DE DOCUMENTOS PROGRAMADOS) * 100"/>
    <s v="100% ( NUMERO DE DOCUMENTOS PUBLICADOS/ NUMERO DE DOCUMENTOS PROGRAMADOS)"/>
    <m/>
    <n v="100"/>
    <n v="1"/>
    <n v="26"/>
    <n v="26"/>
    <s v="TASA DE VARIACION "/>
  </r>
  <r>
    <s v="Específicos"/>
    <n v="540"/>
    <s v="GESTIONAR LA POLÍTICA FISCAL Y EJERCICIO DEL GASTO (2022)"/>
    <m/>
    <x v="1"/>
    <m/>
    <m/>
    <m/>
    <m/>
    <m/>
    <s v="Si"/>
    <s v="Actividad"/>
    <s v="RECAUDACIÓN DE LOS INGRESOS PROPIOS ( IMPUESTOS, DERECHOS, PRODUCTOS, APROVECHAMIENTOS, OTROS) CON SU CONSECUENTE IMPACTO EN LA RFP. "/>
    <s v="FORTALECIMIENTO DE LOS INGRESOS PROPIOS"/>
    <s v="Actividad"/>
    <s v="((A / B) - 1) * 100"/>
    <s v="((A: TOTAL DE INGRESOS PROPIOS RECAUDADOS AÑO ACTUAL / B: TOTAL DE INGRESOS PROPIOS RECAUDADOS AÑO ANTERIOR) - 1) * 100"/>
    <s v="5.5% (TOTAL DE INGRESOS PROPIOS RECAUDADOS AÑO ACTUAL / TOTAL DE INGRESOS PROPIOS RECAUDADOS AÑO ANTERIOR )-1X 100"/>
    <m/>
    <n v="9.18"/>
    <n v="1.6690909090909001"/>
    <n v="35545024.899999999"/>
    <n v="32556010.16"/>
    <s v="TASA DE VARIACION "/>
  </r>
  <r>
    <s v="Específicos"/>
    <n v="540"/>
    <s v="GESTIONAR LA POLÍTICA FISCAL Y EJERCICIO DEL GASTO (2022)"/>
    <m/>
    <x v="1"/>
    <m/>
    <m/>
    <m/>
    <m/>
    <m/>
    <s v="Si"/>
    <s v="Actividad"/>
    <s v="COBRANZA EN LAS ÁREAS RECEPTORAS DE INGRESOS. (NUEVOS SERVICIOS BRINDADOS A LOS CONTRIBUYENTES) "/>
    <s v="TASA DE CRECIMIENTO DE RECAUDACIÓN DERIVADO DE NUEVAS ESTRATEGIAS EN NÚMERO DE CONTRIBUYENTES ATENDIDOS"/>
    <s v="Actividad"/>
    <s v="((A / B) - 1) * 100"/>
    <s v="((A: TOTAL DE RECAUDACIÓN ORIGINADO POR ESTOS MEDIOS AÑO ACTUAL / B: TOTAL DE RECAUDACIÓN ORIGINADA POR ESTOS MEDIOS AÑO ANTERIOR) - 1) * 100"/>
    <s v="4% ((TOTAL DE RECAUDACIÓN ORIGINADO POR ESTOS MEDIOS AÑO ACTUAL / TOTAL DE RECAUDACIÓN ORIGINADA POR ESTOS MEDIOS AÑO ANTERIOR) -1)X100"/>
    <m/>
    <n v="-6.99"/>
    <n v="-1.7475000000000001"/>
    <n v="4611269.12"/>
    <n v="4957808.8"/>
    <s v="TASA DE VARIACION "/>
  </r>
  <r>
    <s v="Específicos"/>
    <n v="540"/>
    <s v="GESTIONAR LA POLÍTICA FISCAL Y EJERCICIO DEL GASTO (2022)"/>
    <m/>
    <x v="1"/>
    <m/>
    <m/>
    <m/>
    <m/>
    <m/>
    <s v="Si"/>
    <s v="Actividad"/>
    <s v="INCREMENTAR EL NIVEL DE RECAUDACIÓN DE INGRESOS PROPIOS Y SU IMPACTO EN LA RFP MEDIANTE CAMPAÑAS "/>
    <s v="INCREMENTAR EL NIVEL DE RECAUDACIÓN DE INGRESOS"/>
    <s v="Actividad"/>
    <s v="A"/>
    <s v="A: NUMERO DE CAMPAÑAS DE RECAUDACIÓN"/>
    <s v="2 NUMERO DE CAMPAÑAS DE RECAUDACIÓN"/>
    <m/>
    <n v="2"/>
    <n v="1"/>
    <n v="2"/>
    <n v="0"/>
    <s v="UNIDAD"/>
  </r>
  <r>
    <s v="Específicos"/>
    <n v="540"/>
    <s v="GESTIONAR LA POLÍTICA FISCAL Y EJERCICIO DEL GASTO (2022)"/>
    <m/>
    <x v="1"/>
    <m/>
    <m/>
    <m/>
    <m/>
    <m/>
    <s v="Si"/>
    <s v="Actividad"/>
    <s v="ASIGNACIÓN DE LOS RECURSOS PÚBLICOS DEL MUNICIPIO PERMITIENDO ATENDER LAS NECESIDADES DE LA POBLACIÓN. "/>
    <s v="VARIACIÓN PRESUPUESTAL"/>
    <s v="Actividad"/>
    <s v="((A / B) - 1) * 100"/>
    <s v="((A: PRESUPUESTO AUTORIZADO AÑO ACTUAL / B: PRESUPUESTO AUTORIZADO AÑO ANTERIOR) - 1) * 100"/>
    <s v="4% ((PRESUPUESTO AUTORIZADO AÑO ACTUAL/ PRESUPUESTO AUTORIZADO AÑO ANTERIOR)-1 *100)"/>
    <m/>
    <n v="-2.0699999999999998"/>
    <n v="-0.51749999999999896"/>
    <n v="236371028.31999999"/>
    <n v="241363148.97999999"/>
    <s v="TASA DE VARIACION "/>
  </r>
  <r>
    <s v="Específicos"/>
    <n v="540"/>
    <s v="GESTIONAR LA POLÍTICA FISCAL Y EJERCICIO DEL GASTO (2022)"/>
    <m/>
    <x v="1"/>
    <m/>
    <m/>
    <m/>
    <m/>
    <m/>
    <s v="Si"/>
    <s v="Actividad"/>
    <s v="DISMINUCIÓN DEL GASTO DE GESTIÓN PARA SU REASIGNACIÓN A PROYECTOS DE INVERSIÓN "/>
    <s v="EFICIENCIA EN LA ASIGNACIÓN PRESUPUESTAL"/>
    <s v="Actividad"/>
    <s v="((A / B) - 1) * 100"/>
    <s v="((A: TOTAL DE RECURSOS CAPITULO 2000 Y 3000 DURANTE AÑO ACTUAL / B: TOTAL DE RECURSOS CAPITULO 2000 Y 3000 AÑO ANTERIOR) - 1) * 100"/>
    <s v="-2% ((TOTAL DE RECURSOS CAPITULO 2000 Y 3000 DURANTE AÑO ACTUAL/ TOTAL DE RECURSOS CAPITULO 2000 Y 3000 AÑO ANTERIOR)-1)100"/>
    <m/>
    <s v="0.00"/>
    <n v="0"/>
    <n v="0"/>
    <n v="0"/>
    <s v="PORCENTAJE"/>
  </r>
  <r>
    <s v="Específicos"/>
    <n v="540"/>
    <s v="GESTIONAR LA POLÍTICA FISCAL Y EJERCICIO DEL GASTO (2022)"/>
    <m/>
    <x v="1"/>
    <m/>
    <m/>
    <m/>
    <m/>
    <m/>
    <s v="Si"/>
    <s v="Actividad"/>
    <s v="REALIZAR LOS ESTADOS FINANCIEROS Y ANEXOS QUE INTEGRAN LA CUENTA PUBLICA. "/>
    <s v="NÚMERO DE SECCIONES QUE INTEGRAN EL PRESUPUESTO DE EGRESOS DEL MUNICIPIO"/>
    <s v="Actividad"/>
    <s v="(A / B) * 100"/>
    <s v="(A: (NUMERO DE ESTADOS FINANCIEROS Y ANEXOS REALIZADOS Y EMITIDOS/ / B: NUMERO DE ESTADOS FINANCIEROS Y ANEXOS REALIZADOS Y EMITIDOS)) * 100"/>
    <s v="100% (NUMERO DE ESTADOS FINANCIEROS Y ANEXOS REALIZADOS Y EMITIDOS/ NUMERO DE ESTADOS FINANCIEROS Y ANEXOS REALIZADOS Y EMITIDOS)"/>
    <m/>
    <n v="100"/>
    <n v="1"/>
    <n v="2"/>
    <n v="2"/>
    <s v="PORCENTAJE"/>
  </r>
  <r>
    <s v="Específicos"/>
    <n v="540"/>
    <s v="GESTIONAR LA POLÍTICA FISCAL Y EJERCICIO DEL GASTO (2022)"/>
    <m/>
    <x v="1"/>
    <m/>
    <m/>
    <m/>
    <m/>
    <m/>
    <s v="Si"/>
    <s v="Actividad"/>
    <s v="ANÁLISIS Y REVISIÓN DE LINEAMIENTOS Y DISPOSICIONES VIGENTES "/>
    <s v="DIAGNOSTICO SOBRE NORMATIVIDAD VIGENTE Y NECESARIA."/>
    <s v="Actividad"/>
    <s v="A"/>
    <s v="A: (DIAGNOSTICO DE DISPOSICIONES REALIZADAS/ DIAGNOSTICO DE DISPOSICIONES PROGRAMADAS)100"/>
    <n v="2"/>
    <m/>
    <n v="2"/>
    <n v="1"/>
    <n v="2"/>
    <n v="0"/>
    <s v="UNIDAD"/>
  </r>
  <r>
    <s v="Específicos"/>
    <n v="540"/>
    <s v="GESTIONAR LA POLÍTICA FISCAL Y EJERCICIO DEL GASTO (2022)"/>
    <m/>
    <x v="1"/>
    <m/>
    <m/>
    <m/>
    <m/>
    <m/>
    <s v="Si"/>
    <s v="Actividad"/>
    <s v="OPERACIÓN DEL SISTEMA DE SEGUIMIENTO DE METAS E INDICADORES "/>
    <s v="NUMERO DE REPORTES DE DESEMPEÑO PUBLICADOS"/>
    <s v="Actividad"/>
    <s v="A"/>
    <s v="A: (NÚMERO DE REPORTES DESEMPEÑO PUB: LICADOS"/>
    <s v="12 (NÚMERO DE REPORTES DESEMPEÑO PUBLICADOS"/>
    <m/>
    <n v="2"/>
    <n v="0.16666666666666599"/>
    <n v="2"/>
    <n v="0"/>
    <s v="UNIDAD"/>
  </r>
  <r>
    <s v="Específicos"/>
    <n v="540"/>
    <s v="GESTIONAR LA POLÍTICA FISCAL Y EJERCICIO DEL GASTO (2022)"/>
    <m/>
    <x v="1"/>
    <m/>
    <m/>
    <m/>
    <m/>
    <m/>
    <s v="Si"/>
    <s v="Actividad"/>
    <s v="INTEGRACIÓN DE DOCUMENTOS A PUBLICAR "/>
    <s v="PORCENTAJE DE DOCUMENTOS"/>
    <s v="Actividad"/>
    <s v="(A / B) * 100"/>
    <s v="(A: NUMERO DE DOCUMENTOS PUB: NUMERO DE DOCUMENTOS PROGRAMADOSLICADOS / B: NUMERO DE DOCUMENTOS PROGRAMADOS) * 100"/>
    <s v="100% ( NUMERO DE DOCUMENTOS PUBLICADOS/ NUMERO DE DOCUMENTOS PROGRAMADOS)"/>
    <m/>
    <n v="100"/>
    <n v="1"/>
    <n v="26"/>
    <n v="26"/>
    <s v="PORCENTAJE"/>
  </r>
  <r>
    <s v="Apoyo a la función pública y al mejoramiento de la gestión"/>
    <n v="519"/>
    <s v="ADMINISTRACIÓN DE LOS RECURSOS HUMANOS, TECNOLÓGICOS Y MATERIALES (2022)"/>
    <m/>
    <x v="2"/>
    <m/>
    <m/>
    <m/>
    <m/>
    <m/>
    <s v="Si"/>
    <s v="Fin"/>
    <s v="pendiente "/>
    <m/>
    <s v="Fin"/>
    <s v="(A / B) * 100"/>
    <s v="(A: DISPONIB: TOTAL DE EQUIPOS Y SISTEMAS ILIDAD DE EQUIPOS Y SISTEMAS / B: TOTAL DE EQUIPOS Y SISTEMAS ) * 100"/>
    <s v="90% DISPONIBILIDAD DE EQUIPOS Y SISTEMAS"/>
    <m/>
    <n v="100"/>
    <n v="1"/>
    <n v="314"/>
    <n v="314"/>
    <s v="PORCENTAJE"/>
  </r>
  <r>
    <s v="Apoyo a la función pública y al mejoramiento de la gestión"/>
    <n v="519"/>
    <s v="ADMINISTRACIÓN DE LOS RECURSOS HUMANOS, TECNOLÓGICOS Y MATERIALES (2022)"/>
    <m/>
    <x v="2"/>
    <m/>
    <m/>
    <m/>
    <m/>
    <m/>
    <s v="Si"/>
    <s v="Componente"/>
    <s v="OPERATIVIDAD DE EQUIPOS Y SISTEMAS "/>
    <s v="PORCENTAJE DE OPERATIVIDAD DE EQUIPOS Y SISTEMAS"/>
    <s v="Componente"/>
    <s v="(A / B) * 100"/>
    <s v="(A: DISPONIB: TOTAL DE EQUIPOS Y SISTEMASILIDAD DE EQUIPOS Y SISTEMAS / B: TOTAL DE EQUIPOS Y SISTEMAS) * 100"/>
    <s v="90% DISPONIBILIDAD DE EQUIPOS Y SISTEMAS"/>
    <m/>
    <n v="100"/>
    <n v="1"/>
    <n v="314"/>
    <n v="314"/>
    <s v="PORCENTAJE"/>
  </r>
  <r>
    <s v="Apoyo a la función pública y al mejoramiento de la gestión"/>
    <n v="519"/>
    <s v="ADMINISTRACIÓN DE LOS RECURSOS HUMANOS, TECNOLÓGICOS Y MATERIALES (2022)"/>
    <m/>
    <x v="2"/>
    <m/>
    <m/>
    <m/>
    <m/>
    <m/>
    <s v="Si"/>
    <s v="Componente"/>
    <s v="PADRÓN DE BIENES MUEBLES DEBIDAMENTE IDENTIFICADO, CODIFICADO Y RESGUARDADO.  "/>
    <s v="PORCENTAJE DE ACTUALIZACIÓN"/>
    <s v="Componente"/>
    <s v="(A / B) * 100"/>
    <s v="(A: NUMERO DE B: NUMERO DE SOLICITUDES DE MOVIMIENTOS DE BIENESIENES REGISTRADOS / B: NUMERO DE SOLICITUDES DE MOVIMIENTOS DE BIENES) * 100"/>
    <s v="100% NUMERO DE BIENES REGISTRADOS"/>
    <m/>
    <n v="0"/>
    <n v="0"/>
    <n v="0"/>
    <n v="0"/>
    <s v="PORCENTAJE"/>
  </r>
  <r>
    <s v="Apoyo a la función pública y al mejoramiento de la gestión"/>
    <n v="519"/>
    <s v="ADMINISTRACIÓN DE LOS RECURSOS HUMANOS, TECNOLÓGICOS Y MATERIALES (2022)"/>
    <m/>
    <x v="2"/>
    <m/>
    <m/>
    <m/>
    <m/>
    <m/>
    <s v="Si"/>
    <s v="Componente"/>
    <s v="PROGRAMA DE MANTENIMIENTO DE EQUIPO DE TRANSPORTE Y MANTENIMIENTO DE BIENES INMUEBLES APLICADOS  "/>
    <s v="PORCENTAJE DE CUMPLIMIENTO DEL PROGRAMA DE MANTENIMIENTO PREVENTIVO"/>
    <s v="Componente"/>
    <s v="(A / B) * 100"/>
    <s v="(A: NÚMERO DE PROCEDIMIENTOS DE MANTENIMIENTO PREVENTIVO Y CORRECTIVOS REALIZADOS / B: TOTAL DE PROCEDIMIENTOS REQUERIDOS) * 100"/>
    <s v="100% NÚMERO DE PROCEDIMIENTOS DE MANTENIMIENTO PREVENTIVO Y CORRECTIVOS REALIZADOS"/>
    <m/>
    <n v="86.11"/>
    <n v="0.86109999999999998"/>
    <n v="62"/>
    <n v="72"/>
    <s v="PORCENTAJE"/>
  </r>
  <r>
    <s v="Apoyo a la función pública y al mejoramiento de la gestión"/>
    <n v="519"/>
    <s v="ADMINISTRACIÓN DE LOS RECURSOS HUMANOS, TECNOLÓGICOS Y MATERIALES (2022)"/>
    <m/>
    <x v="2"/>
    <m/>
    <m/>
    <m/>
    <m/>
    <m/>
    <s v="Si"/>
    <s v="Componente"/>
    <s v="MATERIALES Y SUMINISTROS EN TIEMPO Y FORMA A LAS DEPENDENCIAS MUNICIPALES ADQUIRIDOS  "/>
    <s v="INSUMOS REQUERIDOS"/>
    <s v="Componente"/>
    <s v="(A / B) * 100"/>
    <s v="(A: (NÚMERO DE INSUMOS REQUERIDOS CUMPLIDOS EN TIEMPO / B: TOTAL DE INSUMOS REQUERIDOS) * 100"/>
    <s v="100% NÚMERO DE INSUMOS REQUERIDOS CUMPLIDOS EN TIEMPO"/>
    <m/>
    <n v="100"/>
    <n v="1"/>
    <n v="81"/>
    <n v="81"/>
    <s v="PORCENTAJE"/>
  </r>
  <r>
    <s v="Apoyo a la función pública y al mejoramiento de la gestión"/>
    <n v="519"/>
    <s v="ADMINISTRACIÓN DE LOS RECURSOS HUMANOS, TECNOLÓGICOS Y MATERIALES (2022)"/>
    <m/>
    <x v="2"/>
    <m/>
    <m/>
    <m/>
    <m/>
    <m/>
    <s v="Si"/>
    <s v="Actividad"/>
    <s v="CONECTIVIDAD OPTIMIZADA  "/>
    <s v="FALLAS EN REDES"/>
    <s v="Actividad"/>
    <s v="((A / B) - 1) * 100"/>
    <s v="((A: NUMERO DE FALLAS AÑO ACTUAL / B: NUMERO DE FALLAS AÑO ANTERIOR) - 1) * 100"/>
    <s v="-30% NUMERO DE FALLAS AÑO ACTUAL"/>
    <m/>
    <s v="-16.67"/>
    <n v="-0.16670000000000001"/>
    <n v="400"/>
    <n v="480"/>
    <s v="TASA DE VARIACION "/>
  </r>
  <r>
    <s v="Apoyo a la función pública y al mejoramiento de la gestión"/>
    <n v="519"/>
    <s v="ADMINISTRACIÓN DE LOS RECURSOS HUMANOS, TECNOLÓGICOS Y MATERIALES (2022)"/>
    <m/>
    <x v="2"/>
    <m/>
    <m/>
    <m/>
    <m/>
    <m/>
    <s v="Si"/>
    <s v="Actividad"/>
    <s v="CONTROL ESTRICTO DE USUARIOS A LOS QUE SE LES CONCEDE EL ACCESO A LA RED  "/>
    <s v="ACCESO A USUARIOS"/>
    <s v="Actividad"/>
    <s v="(A / B) * 100"/>
    <s v="(A: NUMERO DE USUARIOS CON ACCESO JUSTIFICADO / B: TOTAL DE USUARIOS) * 100"/>
    <s v="100%] NUMERO DE USUARIOS CON ACCESO JUSTIFICADO"/>
    <m/>
    <n v="100"/>
    <n v="1"/>
    <n v="180"/>
    <n v="180"/>
    <s v="PORCENTAJE"/>
  </r>
  <r>
    <s v="Apoyo a la función pública y al mejoramiento de la gestión"/>
    <n v="519"/>
    <s v="ADMINISTRACIÓN DE LOS RECURSOS HUMANOS, TECNOLÓGICOS Y MATERIALES (2022)"/>
    <m/>
    <x v="2"/>
    <m/>
    <m/>
    <m/>
    <m/>
    <m/>
    <s v="Si"/>
    <s v="Actividad"/>
    <s v="ELABORACIÓN DE LOS SISTEMAS INFORMÁTICOS REQUERIDOS POR LAS DEPENDENCIAS PARA EL MANEJO ÓPTIMO DE SU INFORMACIÓN  "/>
    <s v="PORCENTAJE DE SISTEMAS SOLICITADOS CON QUE SE CUMPLIDO"/>
    <s v="Actividad"/>
    <s v="A"/>
    <s v="A: NUMERO DE SISTEMAS O PROCESOS DESARROLLADOS O ACTUALIZADOS"/>
    <s v="5 NUMERO DE SISTEMAS O PROCESOS DESARROLLADOS O ACTUALIZADOS"/>
    <m/>
    <n v="0"/>
    <n v="0"/>
    <n v="0"/>
    <n v="0"/>
    <s v="UNIDAD"/>
  </r>
  <r>
    <s v="Apoyo a la función pública y al mejoramiento de la gestión"/>
    <n v="519"/>
    <s v="ADMINISTRACIÓN DE LOS RECURSOS HUMANOS, TECNOLÓGICOS Y MATERIALES (2022)"/>
    <m/>
    <x v="2"/>
    <m/>
    <m/>
    <m/>
    <m/>
    <m/>
    <s v="Si"/>
    <s v="Actividad"/>
    <s v="REGISTRAR BIENES EN EL PADRÓN GENERAL DE BIENES MUEBLES E INMUEBLES  "/>
    <s v="PORCENTAJE DE BIENES DADOS DE ALTA Y REGISTRADOS"/>
    <s v="Actividad"/>
    <s v="(A / B) * 100"/>
    <s v="(A: TOTAL DE B: NÚMERO DE BIENES SOLICITADOS PARA ALTAIENES REGISTRADOS EN PADRÓN GENERAL / B: NÚMERO DE BIENES SOLICITADOS PARA ALTA) * 100"/>
    <s v="100% TOTAL DE BIENES REGISTRADOS EN PADRÓN GENERAL"/>
    <m/>
    <n v="0"/>
    <n v="0"/>
    <n v="0"/>
    <n v="0"/>
    <s v="PORCENTAJE"/>
  </r>
  <r>
    <s v="Apoyo a la función pública y al mejoramiento de la gestión"/>
    <n v="519"/>
    <s v="ADMINISTRACIÓN DE LOS RECURSOS HUMANOS, TECNOLÓGICOS Y MATERIALES (2022)"/>
    <m/>
    <x v="2"/>
    <m/>
    <m/>
    <m/>
    <m/>
    <m/>
    <s v="Si"/>
    <s v="Actividad"/>
    <s v="REVISAR, COTEJAR Y ETIQUETAR BIENES  "/>
    <s v="PORCENTAJE DE BIENES MUEBLES REVISADOS Y ETIQUETADOS"/>
    <s v="Actividad"/>
    <s v="(A / B) * 100"/>
    <s v="(A: NÚMERO TOTAL DE B: NÚMERO TOTAL DE BIENES MUEBLES SOLICITADOS PARA ETIQUETARIENES MUEB: NÚMERO TOTAL DE BIENES MUEBLES SOLICITADOS PARA ETIQUETARLES CON ETIQUETA / B: NÚMERO TOTAL DE BIENES MUEBLES SOLICITADOS PARA ETIQUETAR) * 100"/>
    <s v="100% NÚMERO TOTAL DE BIENES MUEBLES CON ETIQUETA"/>
    <m/>
    <n v="0"/>
    <n v="0"/>
    <n v="1750"/>
    <n v="0"/>
    <s v="PORCENTAJE"/>
  </r>
  <r>
    <s v="Apoyo a la función pública y al mejoramiento de la gestión"/>
    <n v="519"/>
    <s v="ADMINISTRACIÓN DE LOS RECURSOS HUMANOS, TECNOLÓGICOS Y MATERIALES (2022)"/>
    <m/>
    <x v="2"/>
    <m/>
    <m/>
    <m/>
    <m/>
    <m/>
    <s v="Si"/>
    <s v="Actividad"/>
    <s v="RECIBIR Y RESGUARDAR BIENES CUYA VIDA ÚTIL TERMINAN LLEVAR EL REGISTRO DE LOS MISMOS.  "/>
    <s v="PORCENTAJE DE BIENES SOLICITADOS ,RECIBIDOS Y REGISTRADOS COMO BAJA"/>
    <s v="Actividad"/>
    <s v="(A / B) * 100"/>
    <s v="(A: NÚMERO DE B: NÚMERO DE BIENES CON BAJA SOLICITADAIENES RECIB: NÚMERO DE BIENES CON BAJA SOLICITADAIDOS / B: NÚMERO DE BIENES CON BAJA SOLICITADA) * 100"/>
    <s v="100% (NÚMERO DE BIENES RECIBIDOS"/>
    <m/>
    <n v="7133.33"/>
    <n v="71.333299999999994"/>
    <n v="1926"/>
    <n v="27"/>
    <s v="PORCENTAJE"/>
  </r>
  <r>
    <s v="Apoyo a la función pública y al mejoramiento de la gestión"/>
    <n v="519"/>
    <s v="ADMINISTRACIÓN DE LOS RECURSOS HUMANOS, TECNOLÓGICOS Y MATERIALES (2022)"/>
    <m/>
    <x v="2"/>
    <m/>
    <m/>
    <m/>
    <m/>
    <m/>
    <s v="Si"/>
    <s v="Actividad"/>
    <s v="AFECTACIÓN PRESUPUESTAL DEL RECURSO ASIGNADO AL ÁREA.  "/>
    <s v="GESTIÓN DE RECURSO"/>
    <s v="Actividad"/>
    <s v="(A / B) * 100"/>
    <s v="(A: MONTO TOTAL DE RECURSO ASIGNADO / B: MONTO TOTAL DE RECURSO SOLICITADO) * 100"/>
    <s v="100% MONTO TOTAL DE RECURSO ASIGNADO"/>
    <m/>
    <n v="138.93"/>
    <n v="1.3893"/>
    <n v="2801613"/>
    <n v="2016550"/>
    <s v="PORCENTAJE"/>
  </r>
  <r>
    <s v="Apoyo a la función pública y al mejoramiento de la gestión"/>
    <n v="519"/>
    <s v="ADMINISTRACIÓN DE LOS RECURSOS HUMANOS, TECNOLÓGICOS Y MATERIALES (2022)"/>
    <m/>
    <x v="2"/>
    <m/>
    <m/>
    <m/>
    <m/>
    <m/>
    <s v="Si"/>
    <s v="Actividad"/>
    <s v="EFICIENTAR EL USO DE LOS RECURSOS DISPONIBLES.  "/>
    <s v="COMPRAS ASIGNADAS"/>
    <s v="Actividad"/>
    <s v="(A / B) * 100"/>
    <s v="(A: COMPRAS ASIGNADAS AL MEJOR PRECIO / B: TOTAL DE COMPRAS REALIZADAS EN CONDICIONES EQUIPARABLES) * 100"/>
    <s v="100% COMPRAS ASIGNADAS AL MEJOR PRECIO"/>
    <m/>
    <n v="100"/>
    <n v="1"/>
    <n v="81"/>
    <n v="81"/>
    <s v="PORCENTAJE"/>
  </r>
  <r>
    <s v="Apoyo a la función pública y al mejoramiento de la gestión"/>
    <n v="519"/>
    <s v="ADMINISTRACIÓN DE LOS RECURSOS HUMANOS, TECNOLÓGICOS Y MATERIALES (2022)"/>
    <m/>
    <x v="2"/>
    <m/>
    <m/>
    <m/>
    <m/>
    <m/>
    <s v="Si"/>
    <s v="Actividad"/>
    <s v="AMPLIAR EL CATÁLOGO DE PROVEEDORES.  "/>
    <s v="INCORPORADOS AL PADRÓN"/>
    <s v="Actividad"/>
    <s v="A"/>
    <s v="A: NÚMERO DE NUEVOS PROVEEDORES INCORPORADOS AL PADRÓN"/>
    <s v="25 NÚMERO DE NUEVOS PROVEEDORES INCORPORADOS AL PADRÓN"/>
    <m/>
    <n v="13"/>
    <n v="0.13"/>
    <n v="13"/>
    <n v="0"/>
    <s v="UNIDAD"/>
  </r>
  <r>
    <s v="Apoyo a la función pública y al mejoramiento de la gestión"/>
    <n v="519"/>
    <s v="ADMINISTRACIÓN DE LOS RECURSOS HUMANOS, TECNOLÓGICOS Y MATERIALES (2022)"/>
    <m/>
    <x v="2"/>
    <m/>
    <m/>
    <m/>
    <m/>
    <m/>
    <s v="Si"/>
    <s v="Actividad"/>
    <s v="CUMPLIR CON LA NORMATIVIDAD APLICABLE  "/>
    <s v="NORMATIVIDAD APLICABLE."/>
    <s v="Actividad"/>
    <s v="(A / B) * 100"/>
    <s v="(A: (NÚMERO DE OB: TOTAL DE OBSERVACIONES REALIZADAS POR AUDITORIASSERVACIONES DE AUDITORIAS SOLVENTADAS / B: TOTAL DE OBSERVACIONES REALIZADAS POR AUDITORIAS) * 100"/>
    <s v="100% NÚMERO DE OBSERVACIONES DE AUDITORIAS SOLVENTADAS"/>
    <m/>
    <n v="0"/>
    <n v="0"/>
    <n v="0"/>
    <n v="0"/>
    <s v="PORCENTAJE"/>
  </r>
  <r>
    <m/>
    <n v="507"/>
    <s v="DESARROLLO DE OBRAS Y ACCESOS DE CALIDAD (2022)"/>
    <m/>
    <x v="3"/>
    <m/>
    <m/>
    <m/>
    <m/>
    <m/>
    <s v="Si"/>
    <s v="Fin"/>
    <s v="CONTRIBUIR A IMPULSAR, PROYECTAR, MANTENER Y CONSERVAR LA INFRAESTRUCTURA NECESARIA PARA QUE EL MUNICIPIO CUENTE CON MEJOR EQUIPAMIENTO TANTO CULTURAL, DEPORTIVO, EDUCATIVO Y VIAL DE CALIDAD E INCLUYENTE  "/>
    <s v="MONTO DE INVERSIÓN PUBLICA"/>
    <s v="Fin"/>
    <s v="((A / B) - 1) * 100"/>
    <s v="((A: MONTO DE RECURSOS INVERTIDOS EN OB: MONTO DE RECURSOS INVERTIDOS EN OBRAS AÑO ANTERIORRAS AÑO ACTUAL / B: MONTO DE RECURSOS INVERTIDOS EN OBRAS AÑO ANTERIOR) - 1) * 100"/>
    <s v="-50% MONTO DE RECURSOS INVERTIDOS EN OBRAS AÑO ACTUAL"/>
    <m/>
    <s v="-100.00"/>
    <n v="-1"/>
    <n v="0"/>
    <n v="71999713"/>
    <s v="TASA DE VARIACION "/>
  </r>
  <r>
    <m/>
    <n v="507"/>
    <s v="DESARROLLO DE OBRAS Y ACCESOS DE CALIDAD (2022)"/>
    <m/>
    <x v="3"/>
    <m/>
    <m/>
    <m/>
    <m/>
    <m/>
    <s v="Si"/>
    <s v="Proposito"/>
    <s v="LA POBLACIÓN DEL MUNICIPIO DE MOROLEÓN RECIBE ATENCIÓN A SUS QUEJAS Y SOLICITUDES EN MATERIA DE OBRAS PUBLICAS  "/>
    <s v="ATENCIÓN A REPORTES CIUDADANOS"/>
    <s v="Proposito"/>
    <s v="(A / B) * 100"/>
    <s v="(A: NUMERO DE REPORTES ATENDIDOS / B: NUMERO DE REPORTES RECIBIDOS) * 100"/>
    <n v="1"/>
    <m/>
    <n v="150"/>
    <n v="1.5"/>
    <n v="15"/>
    <n v="10"/>
    <s v="PORCENTAJE"/>
  </r>
  <r>
    <m/>
    <n v="507"/>
    <s v="DESARROLLO DE OBRAS Y ACCESOS DE CALIDAD (2022)"/>
    <m/>
    <x v="3"/>
    <m/>
    <m/>
    <m/>
    <m/>
    <m/>
    <s v="Si"/>
    <s v="Componente"/>
    <s v="OBRAS Y ACCIONES DE INFRAESTRUCTURA VIAL REALIZADAS  "/>
    <s v="IMPACTO Y BIENESTAR EN LA POBLACIÓN"/>
    <s v="Componente"/>
    <s v="A"/>
    <s v="A: NUMERO DE LA POB: LACIÓN B: ENEFICIADA CON LA REHAB: ILITACIÓN DE LOS CAMINOS RURALES , CAMINOS URB: ANOS"/>
    <s v="55,000 NUMERO DE LA POBLACIÓN BENEFICIADA CON LA REHABILITACIÓN DE LOS CAMINOS RURALES , CAMINOS"/>
    <m/>
    <n v="0"/>
    <n v="0"/>
    <n v="0"/>
    <n v="0"/>
    <s v="UNIDAD"/>
  </r>
  <r>
    <m/>
    <n v="507"/>
    <s v="DESARROLLO DE OBRAS Y ACCESOS DE CALIDAD (2022)"/>
    <m/>
    <x v="3"/>
    <m/>
    <m/>
    <m/>
    <m/>
    <m/>
    <s v="Si"/>
    <s v="Componente"/>
    <s v="PROGRAMA DE REHABILITACIÓN DE LA IMAGEN URBANA E INFRAESTRUCTURA DEL MUNICIPIO IMPLEMENTADO  "/>
    <s v="NÚMERO DE ACCIONES Y OBRAS EJECUTADAS"/>
    <s v="Componente"/>
    <s v="A"/>
    <s v="A: (NÚMERO DE ACCIONES Y OB: RAS DE REHAB: ILITACIÓN PROGRAMADAS"/>
    <s v="5 NÚMERO DE ACCIONES Y OBRAS DE REHABILITACIÓN PROGRAMADAS"/>
    <m/>
    <n v="0"/>
    <n v="0"/>
    <n v="0"/>
    <n v="0"/>
    <s v="UNIDAD"/>
  </r>
  <r>
    <m/>
    <n v="507"/>
    <s v="DESARROLLO DE OBRAS Y ACCESOS DE CALIDAD (2022)"/>
    <m/>
    <x v="3"/>
    <m/>
    <m/>
    <m/>
    <m/>
    <m/>
    <s v="Si"/>
    <s v="Componente"/>
    <s v="PROYECTOS EJECUTIVOS ACORDES A LA MAGNITUD E IMPORTANCIA DE LAS OBRAS QUE PERMITAN LA INTEGRACIÓN ADECUADA DE LOS EXPEDIENTES TÉCNICOS ELABORADOS  "/>
    <s v="DESARROLLO DE PROYECTOS DE INFRAESTRUCTURA PARA LA COMPETITIVIDAD"/>
    <s v="Componente"/>
    <s v="A"/>
    <s v="A: TOTAL DE PROYECTOS EJECUTIVOS REALIZADOS"/>
    <s v="25 TOTAL DE PROYECTOS EJECUTIVOS REALIZADOS"/>
    <m/>
    <n v="9"/>
    <n v="0.09"/>
    <n v="9"/>
    <n v="0"/>
    <s v="UNIDAD"/>
  </r>
  <r>
    <m/>
    <n v="507"/>
    <s v="DESARROLLO DE OBRAS Y ACCESOS DE CALIDAD (2022)"/>
    <m/>
    <x v="3"/>
    <m/>
    <m/>
    <m/>
    <m/>
    <m/>
    <s v="Si"/>
    <s v="Actividad"/>
    <s v="EJECUCION DEL PROGRAMA DE CONSTRUCCIÓN DE VIALIDADES URBANAS Y RURALES DEL MUNICIPIO  "/>
    <s v="CONSTRUCCIÓN DE OBRAS VIALES PARA MEJORAR LAS CONDICIONES DE TRÁNSITO VEHICULAR Y PEATONAL"/>
    <s v="Actividad"/>
    <s v="A"/>
    <s v="A: NUMERO DE VIALIDADES CONSTRUIDAS"/>
    <s v="10 NUMERO DE VIALIDADES CONSTRUIDAS"/>
    <m/>
    <n v="0"/>
    <n v="0"/>
    <n v="0"/>
    <n v="0"/>
    <s v="UNIDAD"/>
  </r>
  <r>
    <m/>
    <n v="507"/>
    <s v="DESARROLLO DE OBRAS Y ACCESOS DE CALIDAD (2022)"/>
    <m/>
    <x v="3"/>
    <m/>
    <m/>
    <m/>
    <m/>
    <m/>
    <s v="Si"/>
    <s v="Actividad"/>
    <s v="EJECUCION DEL PROGRAMA PERMANENTE EN REHABILITACIÓN DE VIALIDADES URBANAS Y RURALES DEL MUNICIPIO  "/>
    <s v="REHABILITACIÓN DE LAS DIFERENTES VIALIDADES AFECTADAS POR INCLEMENCIAS DEL TIEMPO, USO Y DESGASTE DE LAS MISMAS (BACHEO)"/>
    <s v="Actividad"/>
    <s v="A"/>
    <s v="A: NUMERO DE VIALIDADES REHAB: ILITADAS"/>
    <n v="80"/>
    <m/>
    <n v="0"/>
    <n v="0"/>
    <n v="0"/>
    <n v="0"/>
    <s v="UNIDAD"/>
  </r>
  <r>
    <m/>
    <n v="507"/>
    <s v="DESARROLLO DE OBRAS Y ACCESOS DE CALIDAD (2022)"/>
    <m/>
    <x v="3"/>
    <m/>
    <m/>
    <m/>
    <m/>
    <m/>
    <s v="Si"/>
    <s v="Actividad"/>
    <s v="REHABILITACIÓN Y CONSTRUCCIÓN INFRAESTRUCTURA Y ESPACIOS PÚBLICOS DEL MUNICIPIO .  "/>
    <s v="NÚMERO DE METROS DE REHABILITACIONES Y CONSTRUCCIÓN"/>
    <s v="Actividad"/>
    <s v="A"/>
    <s v="A: (NÚMERO DE ACCIONES Y OB: RAS DE CONSERVACIÓN DE ESPACIOS PÚB: LICOS"/>
    <s v="80 NÚMERO DE ACCIONES Y OBRAS DE CONSERVACIÓN DE ESPACIOS PÚBLICOS"/>
    <m/>
    <n v="5"/>
    <n v="0.05"/>
    <n v="5"/>
    <n v="0"/>
    <s v="UNIDAD"/>
  </r>
  <r>
    <m/>
    <n v="507"/>
    <s v="DESARROLLO DE OBRAS Y ACCESOS DE CALIDAD (2022)"/>
    <m/>
    <x v="3"/>
    <m/>
    <m/>
    <m/>
    <m/>
    <m/>
    <s v="Si"/>
    <s v="Actividad"/>
    <s v="INTEGRAR Y VALIDAR EXPEDIENTES TÉCNICOS DE LOS PROYECTOS Y OBRAS CONTEMPLADAS EN EL PROGRAMA ANUAL DE OBRA PÚBLICA.  "/>
    <s v="EXPEDIENTES TÉCNICOS VALIDADOS"/>
    <s v="Actividad"/>
    <s v="A"/>
    <s v="A: TOTAL DE EXPEDIENTES TÉCNICOS ELAB: ORADOS Y VALIDADOS 2022"/>
    <s v="25 TOTAL DE EXPEDIENTES TÉCNICOS ELABORADOS Y VALIDADOS 2022"/>
    <m/>
    <n v="9"/>
    <n v="0.09"/>
    <n v="9"/>
    <n v="0"/>
    <s v="UNIDAD"/>
  </r>
  <r>
    <s v="Prestación de servicios públicos"/>
    <n v="534"/>
    <s v="PRESTACIÓN DE SERVICIOS PÚBLICOS MUNICIPALES (2022)"/>
    <m/>
    <x v="4"/>
    <m/>
    <m/>
    <m/>
    <m/>
    <m/>
    <s v="Si"/>
    <s v="Fin"/>
    <s v="CONTRIBUIR A ELEVAR LA CALIDAD DE VIDA DE LA POBLACIÓN DEL MUNICIPIO MEDIANTE EL FUNCIONAMIENTO EFICIENTE DE LOS SERVICIOS PÚBLICOS MUNICIPALES  "/>
    <s v="PERCEPCIÓN CIUDADANA"/>
    <s v="Fin"/>
    <s v="(A / B) * 100"/>
    <s v="(A: TOTAL DE RESPUESTAS CON RESULTADO FAVORAB: TOTAL DE ENCUESTAS REALIZADASLE / B: TOTAL DE ENCUESTAS REALIZADAS) * 100"/>
    <s v="80% TOTAL DE RESPUESTAS CON RESULTADO FAVORABLE"/>
    <m/>
    <n v="96.83"/>
    <n v="0.96829999999999994"/>
    <n v="519"/>
    <n v="536"/>
    <s v="PORCENTAJE"/>
  </r>
  <r>
    <s v="Prestación de servicios públicos"/>
    <n v="534"/>
    <s v="PRESTACIÓN DE SERVICIOS PÚBLICOS MUNICIPALES (2022)"/>
    <m/>
    <x v="4"/>
    <m/>
    <m/>
    <m/>
    <m/>
    <m/>
    <s v="Si"/>
    <s v="Proposito"/>
    <s v="LA CIUDADANÍA RECIBEN SERVICIOS PÚBLICOS OPORTUNOS Y DE CALIDAD MEDIANTE UNA PLANEACIÓN QUE GARANTIZA LA EFICIENCIA Y CALIDAD EN LOS SERVICIOS,  "/>
    <s v="ACTIVIDADES REALIZADAS"/>
    <s v="Proposito"/>
    <s v="(A / B) * 100"/>
    <s v="(A: NUMERO DE ACTIVIDADES REALIZADAS EN EL AÑO / B: NUMERO DE ACTIVIDADES PROGRAMAS EN EL AÑO) * 100"/>
    <n v="1"/>
    <m/>
    <n v="112.02"/>
    <n v="1.1201999999999999"/>
    <n v="1556"/>
    <n v="1389"/>
    <s v="PORCENTAJE"/>
  </r>
  <r>
    <s v="Prestación de servicios públicos"/>
    <n v="534"/>
    <s v="PRESTACIÓN DE SERVICIOS PÚBLICOS MUNICIPALES (2022)"/>
    <m/>
    <x v="4"/>
    <m/>
    <m/>
    <m/>
    <m/>
    <m/>
    <s v="Si"/>
    <s v="Componente"/>
    <s v="PROGRAMA DE PRESTACIÓN EFICIENTE DEL SERVICIO DE LIMPIEZA, RECOLECCIÓN Y CONFINAMIENTO DE RESIDUOS SÓLIDOS IMPLEMENTADO  "/>
    <s v="CANTIDAD DE RESIDUOS SOLIDOS GESTIONADOS"/>
    <s v="Componente"/>
    <s v="(A / B) * 100"/>
    <s v="(A: CANTIDAD DE RESIDUOS GESTIONADOS AÑO ACTUAL / B: CANTIDAD DE RESIDUOS GESTIONADOS AÑO ANTERIOR) * 100"/>
    <n v="1"/>
    <m/>
    <n v="100.23"/>
    <n v="1.0023"/>
    <n v="3476"/>
    <n v="3468"/>
    <s v="PORCENTAJE"/>
  </r>
  <r>
    <s v="Prestación de servicios públicos"/>
    <n v="534"/>
    <s v="PRESTACIÓN DE SERVICIOS PÚBLICOS MUNICIPALES (2022)"/>
    <m/>
    <x v="4"/>
    <m/>
    <m/>
    <m/>
    <m/>
    <m/>
    <s v="Si"/>
    <s v="Componente"/>
    <s v="ADECUADO SERVICIO DE ALUMBRADO PUBLICO PROPORCIONADO.  "/>
    <s v="ALUMBRADO PUBLICO QUE OFREZCA MAYOR SEGURIDAD AL CIUDADANO"/>
    <s v="Componente"/>
    <s v="(A / B) * 100"/>
    <s v="(A: TOTAL DE REPORTES ATENDIDOS EN LOS TIEMPOS ESTAB: TOTAL DE REPORTES REGISTRADOSLECIDOS / B: TOTAL DE REPORTES REGISTRADOS) * 100"/>
    <n v="1"/>
    <m/>
    <n v="91.23"/>
    <n v="0.9123"/>
    <n v="489"/>
    <n v="536"/>
    <s v="PORCENTAJE"/>
  </r>
  <r>
    <s v="Prestación de servicios públicos"/>
    <n v="534"/>
    <s v="PRESTACIÓN DE SERVICIOS PÚBLICOS MUNICIPALES (2022)"/>
    <m/>
    <x v="4"/>
    <m/>
    <m/>
    <m/>
    <m/>
    <m/>
    <s v="Si"/>
    <s v="Componente"/>
    <s v="PARQUES Y JARDINES EN CONDICIONES QUE PROPICIEN EL ESPARCIMIENTO Y CONVIVENCIA DE HABITANTES DEL MUNICIPIO Y SUS VISITANTES.  "/>
    <s v="PORCENTAJE DE AVANCE PROGRAMADO EN LAS ÁREAS DE USO PÚBLICOS DONDE SE REALIZA EL SERVICIO DE PODAS Y DESBROCE"/>
    <s v="Componente"/>
    <s v="(A / B) * 100"/>
    <s v="(A: NÚMERO DE ACCIONES DE MANTENIMIENTO REALIZADAS / B: TOTAL DE ACCIONES DE MANTENIMIENTO PROGRAMADAS) * 100"/>
    <s v="100% NÚMERO DE ACCIONES DE MANTENIMIENTO REALIZADAS"/>
    <m/>
    <n v="98.05"/>
    <n v="0.98049999999999993"/>
    <n v="151"/>
    <n v="154"/>
    <s v="PORCENTAJE"/>
  </r>
  <r>
    <s v="Prestación de servicios públicos"/>
    <n v="534"/>
    <s v="PRESTACIÓN DE SERVICIOS PÚBLICOS MUNICIPALES (2022)"/>
    <m/>
    <x v="4"/>
    <m/>
    <m/>
    <m/>
    <m/>
    <m/>
    <s v="Si"/>
    <s v="Actividad"/>
    <s v="REALIZACIÓN DE PROGRAMA INTEGRAL EN LA RECOLECCIÓN E RESIDUOS HACIA LA POBLACIÓN  "/>
    <s v="NUMERO DE HABITANTES BENEFICIADOS EN EL MUNICIPIO"/>
    <s v="Actividad"/>
    <s v="(A / B) * 100"/>
    <s v="(A: NUMERO DE HAB: TOTAL DE HABITANTES EN EL MUNICIPIOITANTES B: TOTAL DE HABITANTES EN EL MUNICIPIOENEFICIADOS / B: TOTAL DE HABITANTES EN EL MUNICIPIO) * 100"/>
    <n v="0.8"/>
    <m/>
    <n v="103.17"/>
    <n v="1.0317000000000001"/>
    <n v="136580"/>
    <n v="132388.79999999999"/>
    <s v="PORCENTAJE"/>
  </r>
  <r>
    <s v="Prestación de servicios públicos"/>
    <n v="534"/>
    <s v="PRESTACIÓN DE SERVICIOS PÚBLICOS MUNICIPALES (2022)"/>
    <m/>
    <x v="4"/>
    <m/>
    <m/>
    <m/>
    <m/>
    <m/>
    <s v="Si"/>
    <s v="Actividad"/>
    <s v="ACTUALIZACIÓN DE EL ESTUDIO DE TIEMPOS Y MOVIMIENTOS DE RUTAS DE RECOLECCIÓN DE RESIDUOS SOLIDOS.  "/>
    <s v="ESTUDIOS DE TIEMPOS Y MOVIMIENTOS DE RUTAS DE RECOLECCIÓN ACTUALIZADAS."/>
    <s v="Actividad"/>
    <s v="(A / B) * 100"/>
    <s v="(A: (NO. DE RUTAS DE RECOLECCIÓN ACTUALIZADAS / B: TOTAL DE RUTAS DE RECOLECCIÓN) * 100"/>
    <n v="1"/>
    <m/>
    <n v="5.56"/>
    <n v="5.5599999999999997E-2"/>
    <n v="1"/>
    <n v="18"/>
    <s v="PORCENTAJE"/>
  </r>
  <r>
    <s v="Prestación de servicios públicos"/>
    <n v="534"/>
    <s v="PRESTACIÓN DE SERVICIOS PÚBLICOS MUNICIPALES (2022)"/>
    <m/>
    <x v="4"/>
    <m/>
    <m/>
    <m/>
    <m/>
    <m/>
    <s v="Si"/>
    <s v="Actividad"/>
    <s v="ELABORAR Y EJECUTAR PROGRAMA DE LIMPIEZA EN LAS PRINCIPALES CALLES Y ACCESOS A LA CIUDAD.  "/>
    <s v="PORCENTAJE DE CUMPLIMIENTO DEL PROGRAMA"/>
    <s v="Actividad"/>
    <s v="(A / B) * 100"/>
    <s v="(A: NÚMERO DE ACCIONES DE LIMPIEZA DE CALLES Y ACCESOS REALIZADAS / B: TOTAL DE ACCIONES LIMPIEZA DE CALLES Y ACCESOS PROGRAMADAS) * 100"/>
    <n v="1"/>
    <m/>
    <n v="105.1"/>
    <n v="1.0509999999999999"/>
    <n v="742"/>
    <n v="706"/>
    <s v="PORCENTAJE"/>
  </r>
  <r>
    <s v="Prestación de servicios públicos"/>
    <n v="534"/>
    <s v="PRESTACIÓN DE SERVICIOS PÚBLICOS MUNICIPALES (2022)"/>
    <m/>
    <x v="4"/>
    <m/>
    <m/>
    <m/>
    <m/>
    <m/>
    <s v="Si"/>
    <s v="Actividad"/>
    <s v="ESTABLECER Y RESPETAR RUTAS Y HORARIOS PARA LA RECOLECCIÓN DE RESIDUOS SOLIDOS.  "/>
    <s v="PORCENTAJE DE CUMPLIMIENTO DE RUTAS Y HORARIOS ESTABLECIDOS."/>
    <s v="Actividad"/>
    <s v="(A / B) * 100"/>
    <s v="(A: (NÚMERO DE RUTAS CUB: TOTAL DE RUTAS PROGRAMADASIERTAS / B: TOTAL DE RUTAS PROGRAMADAS) * 100"/>
    <n v="0.85"/>
    <m/>
    <n v="100"/>
    <n v="1"/>
    <n v="18"/>
    <n v="18"/>
    <s v="PORCENTAJE"/>
  </r>
  <r>
    <s v="Prestación de servicios públicos"/>
    <n v="534"/>
    <s v="PRESTACIÓN DE SERVICIOS PÚBLICOS MUNICIPALES (2022)"/>
    <m/>
    <x v="4"/>
    <m/>
    <m/>
    <m/>
    <m/>
    <m/>
    <s v="Si"/>
    <s v="Actividad"/>
    <s v="ELABORAR Y EJECUTAR PROGRAMA DE MANTENIMIENTO PREVENTIVO Y CORRECTIVO DE CAMIONES RECOLECTORES, EQUIPO DE TRANSPORTE Y DEMÁS EQUIPOS NECESARIOS PARA LA PRESTACIÓN DEL SERVICIO.  "/>
    <s v="DISPONIBILIDAD DEL EQUIPO DE TRANSPORTE."/>
    <s v="Actividad"/>
    <s v="(A / B) * 100"/>
    <s v="(A: NÚMERO DE HORAS-EQUIPO FUERA DE DISPONIB: TOTAL DE HORAS-EQUIPO-MESILIDAD POR MANTENIMIENTO NO PROGRAMADO / B: TOTAL DE HORAS-EQUIPO-MES) * 100"/>
    <n v="0.15"/>
    <m/>
    <n v="72.33"/>
    <n v="0.72329999999999994"/>
    <n v="1545"/>
    <n v="2136"/>
    <s v="PORCENTAJE"/>
  </r>
  <r>
    <s v="Prestación de servicios públicos"/>
    <n v="534"/>
    <s v="PRESTACIÓN DE SERVICIOS PÚBLICOS MUNICIPALES (2022)"/>
    <m/>
    <x v="4"/>
    <m/>
    <m/>
    <m/>
    <m/>
    <m/>
    <s v="Si"/>
    <s v="Actividad"/>
    <s v="EL MUNICIPIO CUENTA CON SISTEMA DE ALUMBRADO PUBLICO EN TODAS SUS CALLES  "/>
    <s v="NUMERO DE CALLES CON ALUMBRADO PUBLICO DEL MUNICIPIO"/>
    <s v="Actividad"/>
    <s v="(A / B) * 100"/>
    <s v="(A: NUMERO DE CALLES CON ALUMB: NUMERO TOTAL DE CALLES EN EL MUNICIPIORADO PUB: NUMERO TOTAL DE CALLES EN EL MUNICIPIOLICO / B: NUMERO TOTAL DE CALLES EN EL MUNICIPIO) * 100"/>
    <n v="0.8"/>
    <m/>
    <n v="100"/>
    <n v="1"/>
    <n v="1350"/>
    <n v="1350"/>
    <s v="PORCENTAJE"/>
  </r>
  <r>
    <s v="Prestación de servicios públicos"/>
    <n v="534"/>
    <s v="PRESTACIÓN DE SERVICIOS PÚBLICOS MUNICIPALES (2022)"/>
    <m/>
    <x v="4"/>
    <m/>
    <m/>
    <m/>
    <m/>
    <m/>
    <s v="Si"/>
    <s v="Actividad"/>
    <s v="SISTEMA DE ALUMBRADO ACTUALIZADO Y EFICIENTE EN EL AHORRO DE ENERGÍA  "/>
    <s v="LÁMPARAS EXISTENTES CON SISTEMA LED"/>
    <s v="Actividad"/>
    <s v="(A / B) * 100"/>
    <s v="(A: (LÁMPARAS LED EXISTENTES / B: NUMERO DE LÁMPARA TOTALES EN EL MUNICIPIO) * 100"/>
    <n v="0.3"/>
    <m/>
    <n v="37.29"/>
    <n v="0.37290000000000001"/>
    <n v="396"/>
    <n v="1062"/>
    <s v="PORCENTAJE"/>
  </r>
  <r>
    <s v="Prestación de servicios públicos"/>
    <n v="534"/>
    <s v="PRESTACIÓN DE SERVICIOS PÚBLICOS MUNICIPALES (2022)"/>
    <m/>
    <x v="4"/>
    <m/>
    <m/>
    <m/>
    <m/>
    <m/>
    <s v="Si"/>
    <s v="Actividad"/>
    <s v="CUENTA CON PROGRAMA DE ACREDITACIÓN Y CAPACITACIÓN  "/>
    <s v="CUENTA CON PROGRAMA DE ACREDITACIÓN Y CAPACITACIÓN"/>
    <s v="Actividad"/>
    <s v="(A / B) * 100"/>
    <s v="(A: PERSONAS PROGRAMADAS PARA CAPACITAR / B: TOTAL DE PERSONAS QUE LABORAN) * 100"/>
    <n v="0.7"/>
    <m/>
    <n v="0"/>
    <n v="0"/>
    <n v="0"/>
    <n v="23"/>
    <s v="PORCENTAJE"/>
  </r>
  <r>
    <s v="Prestación de servicios públicos"/>
    <n v="534"/>
    <s v="PRESTACIÓN DE SERVICIOS PÚBLICOS MUNICIPALES (2022)"/>
    <m/>
    <x v="4"/>
    <m/>
    <m/>
    <m/>
    <m/>
    <m/>
    <s v="Si"/>
    <s v="Actividad"/>
    <s v="EL SISTEMA DE ALUMBRADO TIENE UNA CAPACIDAD DE TIEMPO DE RESPUESTA SATISFACTORIA PARA LA CIUDAD  "/>
    <s v="LAS ATENCIONES SON LAS ADECUADAS DE ACUERDO A CRITERIOS DE PRIORIDAD Y ANÁLISIS DE RIESGOS."/>
    <s v="Actividad"/>
    <s v="(A / B) * 100"/>
    <s v="(A: REPORTES ATENDIDOS EN TIEMPO A SATISFACCIÓN DEL CIUDADANO / B: REPORTES TOTALES REALIZADOS) * 100"/>
    <n v="1"/>
    <m/>
    <n v="76.86"/>
    <n v="0.76859999999999995"/>
    <n v="176"/>
    <n v="229"/>
    <s v="PORCENTAJE"/>
  </r>
  <r>
    <s v="Prestación de servicios públicos"/>
    <n v="534"/>
    <s v="PRESTACIÓN DE SERVICIOS PÚBLICOS MUNICIPALES (2022)"/>
    <m/>
    <x v="4"/>
    <m/>
    <m/>
    <m/>
    <m/>
    <m/>
    <s v="Si"/>
    <s v="Actividad"/>
    <s v="ELABORAR Y EJECUTAR PROGRAMA DE MANTENIMIENTO PREVENTIVO DEL EQUIPO DE TRANSPORTE Y DE TRABAJO (GRÚAS, BRAZOS HIDRÁULICOS, ETC.).  "/>
    <s v="PORCENTAJE DE CUMPLIMIENTO DEL PROGRAMA"/>
    <s v="Actividad"/>
    <s v="(A / B) * 100"/>
    <s v="(A: NÚMERO DE ACCIONES DE MANTENIMIENTO PREVENTIVO REALIZADAS / B: TOTAL DE ACCIONES DE MANTENIMIENTO PREVENTIVO PROGRAMADAS) * 100"/>
    <n v="1"/>
    <m/>
    <n v="85.51"/>
    <n v="0.85510000000000008"/>
    <n v="59"/>
    <n v="69"/>
    <s v="PORCENTAJE"/>
  </r>
  <r>
    <s v="Prestación de servicios públicos"/>
    <n v="534"/>
    <s v="PRESTACIÓN DE SERVICIOS PÚBLICOS MUNICIPALES (2022)"/>
    <m/>
    <x v="4"/>
    <m/>
    <m/>
    <m/>
    <m/>
    <m/>
    <s v="Si"/>
    <s v="Actividad"/>
    <s v="LAS SECCIONES DE ÁREAS VERDES DE USO COMÚN DEL MUNICIPIO SON ATENDIDAS CON EL USO DE AGUA TRATADA  "/>
    <s v="INCREMENTO DE ÁREAS DONDE SE USA AGUA TRATADA"/>
    <s v="Actividad"/>
    <s v="A"/>
    <s v="A: SERVICIOS REALIZADOS CON AGUA TRATADA"/>
    <s v="120 ERVICIOS REALIZADOS CON AGUA TRATADA"/>
    <m/>
    <n v="443"/>
    <n v="4.43"/>
    <n v="443"/>
    <n v="0"/>
    <s v="UNIDAD"/>
  </r>
  <r>
    <s v="Prestación de servicios públicos"/>
    <n v="534"/>
    <s v="PRESTACIÓN DE SERVICIOS PÚBLICOS MUNICIPALES (2022)"/>
    <m/>
    <x v="4"/>
    <m/>
    <m/>
    <m/>
    <m/>
    <m/>
    <s v="Si"/>
    <s v="Actividad"/>
    <s v="REALIZAR RONDINES PARA IDENTIFICAR NECESIDADES DE MANTENIMIENTO Y SUPERVISAR SU ATENCIÓN.  "/>
    <s v="ATENCIÓN A REQUERIMIENTOS IDENTIFICADOS."/>
    <s v="Actividad"/>
    <s v="(A / B) * 100"/>
    <s v="(A: NÚMERO DE REQUERIMIENTOS ATENDIDOS / B: TOTAL DE REQUERIMIENTOS IDENTIFICADOS) * 100"/>
    <s v="100% NÚMERO DE REQUERIMIENTOS ATENDIDOS"/>
    <m/>
    <n v="90.06"/>
    <n v="0.90060000000000007"/>
    <n v="163"/>
    <n v="181"/>
    <s v="PORCENTAJE"/>
  </r>
  <r>
    <s v="Prestación de servicios públicos"/>
    <n v="534"/>
    <s v="PRESTACIÓN DE SERVICIOS PÚBLICOS MUNICIPALES (2022)"/>
    <m/>
    <x v="4"/>
    <m/>
    <m/>
    <m/>
    <m/>
    <m/>
    <s v="Si"/>
    <s v="Actividad"/>
    <s v="PROGRAMA DE RESCATE DE ESPACIOS PÚBLICOS (PLAZUELAS, JARDINES, ESPACIOS DEPORTIVOS, ÁREAS VERDES, CAMELLONES, PARQUES LINEALES Y ANDADORES)  "/>
    <s v="ESPACIOS PÚBLICOS RESCATADOS"/>
    <s v="Actividad"/>
    <s v="A"/>
    <s v="A: ESPACIOS PÚB: LICOS RESCATADOS"/>
    <s v="12 ESPACIOS PÚBLICOS RESCATADOS"/>
    <m/>
    <n v="5"/>
    <n v="0.05"/>
    <n v="5"/>
    <n v="0"/>
    <s v="UNIDAD"/>
  </r>
  <r>
    <s v="Prestación de servicios públicos"/>
    <n v="534"/>
    <s v="PRESTACIÓN DE SERVICIOS PÚBLICOS MUNICIPALES (2022)"/>
    <m/>
    <x v="4"/>
    <m/>
    <m/>
    <m/>
    <m/>
    <m/>
    <s v="Si"/>
    <s v="Actividad"/>
    <s v="ACTUALIZACIÓN DEL PADRÓN DE ÁREAS VERDES. IDENTIFICACIÓN, CLASIFICACIÓN Y UBICACIÓN DE ÁREAS VERDES  "/>
    <s v="PROGRAMA DE ACTUALIZACIÓN DE ÁREAS VERDES"/>
    <s v="Actividad"/>
    <s v="A"/>
    <s v="A: (TOTAL DE ÁREAS VERDES MUNICIPALIZADAS AÑO ACTUAL"/>
    <s v="6 TOTAL DE ÁREAS VERDES MUNICIPALIZADAS AÑO ACTUAL"/>
    <m/>
    <n v="0"/>
    <n v="0"/>
    <n v="0"/>
    <n v="0"/>
    <s v="UNIDAD"/>
  </r>
  <r>
    <s v="Prestación de servicios públicos"/>
    <n v="534"/>
    <s v="PRESTACIÓN DE SERVICIOS PÚBLICOS MUNICIPALES (2022)"/>
    <m/>
    <x v="4"/>
    <m/>
    <m/>
    <m/>
    <m/>
    <m/>
    <s v="Si"/>
    <s v="Actividad"/>
    <s v="REGLAMENTO DE ÁREAS VERDES  "/>
    <s v="ACTUALIZACIÓN DE REGLAMENTO DE PARQUES Y JARDINES"/>
    <s v="Actividad"/>
    <s v="A"/>
    <s v="A: REGLAMENTO DE PARQUES Y JARDINES ACTUALIZADO Y PUB: LICADO"/>
    <s v="1 REGLAMENTO DE PARQUES Y JARDINES ACTUALIZADO Y PUBLICADO"/>
    <m/>
    <n v="0"/>
    <n v="0"/>
    <n v="0"/>
    <n v="0"/>
    <s v="UNIDAD"/>
  </r>
  <r>
    <s v="Regulación y supervisión"/>
    <n v="524"/>
    <s v="SEGURIDAD PUBLICA CIUDADANA (2022)"/>
    <m/>
    <x v="5"/>
    <m/>
    <m/>
    <m/>
    <m/>
    <m/>
    <s v="Si"/>
    <s v="Fin"/>
    <s v="CONTRIBUIR AL MEJORAMIENTO EN EL ESPACIO SOCIODEMOGRÁFICO CREANDO PAZ SOCIAL DENTRO DE POBLADORES Y ENCARGADOS DE LA SEGURIDAD PUBLICA DEL MUNICIPIO DE VALLE DE SANTIAGO, GTO.MEDIANTE ACCIONES E IMPLEMENTACIÓN DE PROGRAMAS FEDERALES Y ESTATALES  "/>
    <s v="PORCENTAJE DE RESULTADOS DE PERCEPCIÓN CIUDADANA"/>
    <s v="Fin"/>
    <s v="(A / B) * 100"/>
    <s v="(A: TOTAL DE ENCUESTAS CON RESPUESTA FAVORAB: TOTAL DE ENCUESTAS REALIZADASLE / B: TOTAL DE ENCUESTAS REALIZADAS) * 100"/>
    <s v="70% TOTAL DE ENCUESTAS CON RESPUESTA FAVORABLE"/>
    <m/>
    <n v="84.38"/>
    <n v="0.84379999999999999"/>
    <n v="27"/>
    <n v="32"/>
    <s v="PORCENTAJE"/>
  </r>
  <r>
    <s v="Regulación y supervisión"/>
    <n v="524"/>
    <s v="SEGURIDAD PUBLICA CIUDADANA (2022)"/>
    <m/>
    <x v="5"/>
    <m/>
    <m/>
    <m/>
    <m/>
    <m/>
    <s v="Si"/>
    <s v="Proposito"/>
    <s v="LA CIUDADANÍA SE ENCUENTRA ATENDIDA EN MATERIA DE SEGURIDAD PREVINIENDO LOS PROBABLES DELITOS E INFRACCIONANDO A LAS PERSONAS QUE COMETEN ALGUNA FALTA O DELITO.  "/>
    <s v="PRESENCIA POLICIAL"/>
    <s v="Proposito"/>
    <s v="(A / B) * 100"/>
    <s v="(A: (TOTAL DE ELEMENTOS EN LA CORPORACIÓN / B: TOTAL DE POBLACIÓN ) * 100"/>
    <s v="pendiente"/>
    <m/>
    <n v="100"/>
    <n v="1"/>
    <n v="243"/>
    <n v="243"/>
    <s v="PORCENTAJE"/>
  </r>
  <r>
    <s v="Regulación y supervisión"/>
    <n v="524"/>
    <s v="SEGURIDAD PUBLICA CIUDADANA (2022)"/>
    <m/>
    <x v="5"/>
    <m/>
    <m/>
    <m/>
    <m/>
    <m/>
    <s v="Si"/>
    <s v="Componente"/>
    <s v="ESTRATEGIA GARANTIZANDO LA TRANQUILIDAD, PAZ Y ORDEN PÚBLICO Y PROTEGIENDO LA INTEGRIDAD FÍSICA Y MATERIAL DE SUS HABITANTES IMPLEMENTADA  "/>
    <s v="ÍNDICE DELICTIVO"/>
    <s v="Componente"/>
    <s v="((A / B) - 1) * 100"/>
    <s v="((A: TOTAL DE ÍNDICE DELICTIVO COMETIDOS AÑO ACTUAL / B: TOTAL DE ÍNDICE DELICTIVO AÑO ANTERIOR) - 1) * 100"/>
    <s v="-1% TOTAL DE ÍNDICE DELICTIVO COMETIDOS AÑO ACTUAL"/>
    <m/>
    <s v="-92.31"/>
    <n v="-0.92310000000000003"/>
    <n v="16"/>
    <n v="208"/>
    <s v="TASA DE VARIACION "/>
  </r>
  <r>
    <s v="Regulación y supervisión"/>
    <n v="524"/>
    <s v="SEGURIDAD PUBLICA CIUDADANA (2022)"/>
    <m/>
    <x v="5"/>
    <m/>
    <m/>
    <m/>
    <m/>
    <m/>
    <s v="Si"/>
    <s v="Componente"/>
    <s v="CORPORACIÓN POLICIACA INTEGRADA POR ELEMENTOS CON PERFIL ADECUADO Y CAPACITADOS  "/>
    <s v="PORCENTAJE DE ELEMENTOS DE LA CORPORACIÓN QUE CUENTAN CON EL PERFIL Y CAPACITACIÓN ADECUADOS."/>
    <s v="Componente"/>
    <s v="(A / B) * 100"/>
    <s v="(A: NÚMERO DE ELEMENTOS CON PERFIL ADECUADO Y CAPACITADOS / B: TOTAL DE ELEMENTOS INTEGRANTES DE LA CORPORACIÓN) * 100"/>
    <s v="90% ÚMERO DE ELEMENTOS CON PERFIL ADECUADO Y CAPACITADOS"/>
    <m/>
    <n v="100"/>
    <n v="1"/>
    <n v="243"/>
    <n v="243"/>
    <s v="PORCENTAJE"/>
  </r>
  <r>
    <s v="Regulación y supervisión"/>
    <n v="524"/>
    <s v="SEGURIDAD PUBLICA CIUDADANA (2022)"/>
    <m/>
    <x v="5"/>
    <m/>
    <m/>
    <m/>
    <m/>
    <m/>
    <s v="Si"/>
    <s v="Componente"/>
    <s v="PROGRAMAS DE PARTICIPACIÓN CIUDADANA EN TEMAS DE SEGURIDAD PÚBLICA IMPLEMENTADOS  "/>
    <s v="ACERCAMIENTO CIUDADANO"/>
    <s v="Componente"/>
    <s v="A"/>
    <s v="A: NÚMERO DE PROGRAMAS Y ACCIONES IMPLEMENTADOS ( COMITÉS DE VIGILANCIA, LIB: ERACIÓN DE ESPACIOS PÚB: LICOS, GRUPOS VIVOS, PROXIMIDAD SOCIAL)"/>
    <s v="1 NÚMERO DE PROGRAMAS Y ACCIONES IMPLEMENTADOS ( COMITÉS DE VIGILANCIA, LIBERACIÓN DE ESPACIOS PÚBLICOS, GRUPOS VIVOS, PROXIMIDAD SOCIAL)"/>
    <m/>
    <n v="8"/>
    <n v="0.08"/>
    <n v="8"/>
    <n v="0"/>
    <s v="UNIDAD"/>
  </r>
  <r>
    <s v="Regulación y supervisión"/>
    <n v="524"/>
    <s v="SEGURIDAD PUBLICA CIUDADANA (2022)"/>
    <m/>
    <x v="5"/>
    <m/>
    <m/>
    <m/>
    <m/>
    <m/>
    <s v="Si"/>
    <s v="Componente"/>
    <s v="OPERATIVOS EN ZONAS CON ALTO ÍNDICE DELICTIVO IMPLEMENTADOS  "/>
    <s v="OPERATIVOS DE SEGURIDAD PÚBLICA Y VIALIDAD"/>
    <s v="Componente"/>
    <s v="A"/>
    <s v="A: NUMERO DE OPERATIVOS IMPLEMENTADOS"/>
    <s v="50 NUMERO DE OPERATIVOS IMPLEMENTADOS"/>
    <m/>
    <n v="12"/>
    <n v="0.12"/>
    <n v="12"/>
    <n v="0"/>
    <s v="UNIDAD"/>
  </r>
  <r>
    <s v="Regulación y supervisión"/>
    <n v="524"/>
    <s v="SEGURIDAD PUBLICA CIUDADANA (2022)"/>
    <m/>
    <x v="5"/>
    <m/>
    <m/>
    <m/>
    <m/>
    <m/>
    <s v="Si"/>
    <s v="Componente"/>
    <s v="PARQUE VEHICULAR CON MANTENIMIENTO INTEGRAL DE PATRULLAS EN FUNCIONES Y ASEGURADAS CON COBERTURA IMPLEMENTADO  "/>
    <s v="PORCENTAJE UNIDADES EN CONDICIONES DE OPERAR."/>
    <s v="Componente"/>
    <s v="(A / B) * 100"/>
    <s v="(A: (NÚMERO DE UNIDADES EN CONDICIONES DE OPERAR / B: TOTAL DE UNIDADES) * 100"/>
    <s v="40% NÚMERO DE UNIDADES EN CONDICIONES DE OPERAR"/>
    <m/>
    <n v="86.36"/>
    <n v="0.86360000000000003"/>
    <n v="57"/>
    <n v="66"/>
    <s v="PORCENTAJE"/>
  </r>
  <r>
    <s v="Regulación y supervisión"/>
    <n v="524"/>
    <s v="SEGURIDAD PUBLICA CIUDADANA (2022)"/>
    <m/>
    <x v="5"/>
    <m/>
    <m/>
    <m/>
    <m/>
    <m/>
    <s v="Si"/>
    <s v="Actividad"/>
    <s v="DISMINUCIÓN CONDUCTAS DELICTIVAS QUE VULNERAN LA SEGURIDAD, LA PAZ SOCIAL Y LA INTEGRIDAD CIUDADANA.  "/>
    <s v="FALTAS ADMINISTRATIVAS"/>
    <s v="Actividad"/>
    <s v="((A / B) - 1) * 100"/>
    <s v="((A: TOTAL DE FALTAS ADMINISTRATIVAS MES ACTUAL / B: TOTAL DE FALTAS ADMINISTRATIVAS MES ANTERIOR) - 1) * 100"/>
    <s v="-2% TOTAL DE FALTAS ADMINISTRATIVAS MES ACTUAL"/>
    <m/>
    <s v="-9.68"/>
    <n v="-9.6799999999999997E-2"/>
    <n v="112"/>
    <n v="124"/>
    <s v="TASA DE VARIACION "/>
  </r>
  <r>
    <s v="Regulación y supervisión"/>
    <n v="524"/>
    <s v="SEGURIDAD PUBLICA CIUDADANA (2022)"/>
    <m/>
    <x v="5"/>
    <m/>
    <m/>
    <m/>
    <m/>
    <m/>
    <s v="Si"/>
    <s v="Actividad"/>
    <s v="CREACIÓN DE UN PERFIL DE PUESTO,DEACUERDO A LOS REQUERIMIENTOS DEL MUNICIPIO Y NORMATIVIDAD ESTABLECIDA, APLICANDO EVALUACIONES DE CONTROL Y CONFIANZA ASÍ COMO LA ELABORACIÓN DE UN PROGRAMA DE CAPACITACIÓN.  "/>
    <s v="PERFIL DE PUESTO Y PORCENTAJE DE ELEMENTOS APROBADOS EN EL CUMPLIMIENTO Y APROBACIÓN DE EVALUACIONES REQUERIDOS."/>
    <s v="Actividad"/>
    <s v="(A / B) * 100"/>
    <s v="(A: NUMERO DE PERFILES / B: NUMERO DE ELEMENTOS CAPACITADOS Y EVALUADOS.) * 100"/>
    <s v="90% NUMERO DE PERFILES"/>
    <m/>
    <n v="100"/>
    <n v="1"/>
    <n v="243"/>
    <n v="243"/>
    <s v="PORCENTAJE"/>
  </r>
  <r>
    <s v="Regulación y supervisión"/>
    <n v="524"/>
    <s v="SEGURIDAD PUBLICA CIUDADANA (2022)"/>
    <m/>
    <x v="5"/>
    <m/>
    <m/>
    <m/>
    <m/>
    <m/>
    <s v="Si"/>
    <s v="Actividad"/>
    <s v="INSTALACIÓN DE COMITÉS CIUDADANOS INTEGRADOS A LA RED CIUDADANA DE PREVENCIÓN Y SEGURIDAD.  "/>
    <s v="VECINO VIGILANTE"/>
    <s v="Actividad"/>
    <s v="A"/>
    <s v="A: NUMERO DE COMITÉS VECINALES ESTAB: LECIDOS AÑO ACTUAL"/>
    <s v="8 NUMERO DE COMITÉS VECINALES ESTABLECIDOS AÑO ACTUAL"/>
    <m/>
    <n v="6"/>
    <n v="0.06"/>
    <n v="6"/>
    <n v="0"/>
    <s v="UNIDAD"/>
  </r>
  <r>
    <s v="Regulación y supervisión"/>
    <n v="524"/>
    <s v="SEGURIDAD PUBLICA CIUDADANA (2022)"/>
    <m/>
    <x v="5"/>
    <m/>
    <m/>
    <m/>
    <m/>
    <m/>
    <s v="Si"/>
    <s v="Actividad"/>
    <s v="REALIZACION DE PREVENCIÓN EN ESCUELAS DE LA ZONA URBANA Y RURAL.  "/>
    <s v="SOCIALIZACIÓN Y PREVENCIÓN"/>
    <s v="Actividad"/>
    <s v="A"/>
    <s v="A: NÚMERO DE PLÁTICAS IMPARTIDAS"/>
    <s v="100 NÚMERO DE PLÁTICAS IMPARTIDAS"/>
    <m/>
    <n v="15"/>
    <n v="0.15"/>
    <n v="15"/>
    <n v="0"/>
    <s v="UNIDAD"/>
  </r>
  <r>
    <s v="Regulación y supervisión"/>
    <n v="524"/>
    <s v="SEGURIDAD PUBLICA CIUDADANA (2022)"/>
    <m/>
    <x v="5"/>
    <m/>
    <m/>
    <m/>
    <m/>
    <m/>
    <s v="Si"/>
    <s v="Actividad"/>
    <s v="REALIZACION DE ACCIONES DE PREVENCIÓN DEL DELITO  "/>
    <s v="ACCIONES DE PREVENCIÓN DEL DELITO"/>
    <s v="Actividad"/>
    <s v="A"/>
    <s v="A: NUMERO DE PROGRAMAS - EVENTOS ( CULTURA DE LECTURA, CULTURA DE LEGALIDAD, CONTRA LAS DROGAS, VIOLENCIA,"/>
    <s v="20 NUMERO DE PROGRAMAS - EVENTOS ( CULTURA DE LECTURA, CULTURA DE LEGALIDAD, CONTRA LAS DROGAS, VIOLENCIA,"/>
    <m/>
    <n v="1"/>
    <n v="0.01"/>
    <n v="1"/>
    <n v="0"/>
    <s v="UNIDAD"/>
  </r>
  <r>
    <s v="Regulación y supervisión"/>
    <n v="524"/>
    <s v="SEGURIDAD PUBLICA CIUDADANA (2022)"/>
    <m/>
    <x v="5"/>
    <m/>
    <m/>
    <m/>
    <m/>
    <m/>
    <s v="Si"/>
    <s v="Actividad"/>
    <s v="ORGANIZACIÓN DE OPERATIVOS ESPECIALES CON OTRAS INSTITUCIONES ESTATALES Y FEDERALES EN FESTIVIDADES Y EVENTOS.  "/>
    <s v="INCREMENTAR LA PRESENCIA EN LOS EVENTOS QUE SE PROGRAMAN DURANTE EL AÑO EN EL MUNICIPIO."/>
    <s v="Actividad"/>
    <s v="A"/>
    <s v="A: NUMERO DE OPERATIVOS COORDINADOS CON LOS DIVERSOS NIVELES DE GOB: IERNO"/>
    <s v="50 NUMERO DE OPERATIVOS COORDINADOS CON LOS DIVERSOS NIVELES DE GOBIERNO"/>
    <m/>
    <n v="13"/>
    <n v="0.13"/>
    <n v="13"/>
    <n v="0"/>
    <s v="UNIDAD"/>
  </r>
  <r>
    <s v="Regulación y supervisión"/>
    <n v="524"/>
    <s v="SEGURIDAD PUBLICA CIUDADANA (2022)"/>
    <m/>
    <x v="5"/>
    <m/>
    <m/>
    <m/>
    <m/>
    <m/>
    <s v="Si"/>
    <s v="Actividad"/>
    <s v="EQUIPAMIENTO DEL PERSONAL CON TECNOLOGÍA DE VANGUARDIA  "/>
    <s v="EQUIPAMIENTO Y PROTECCIÓN"/>
    <s v="Actividad"/>
    <s v="(A / B) * 100"/>
    <s v="(A: ELEMENTOS DE SEGURIDAD PÚB: TOTAL DE ELEMENTOS DE SEGURIDAD PUBLICALICA CON EQUIPO DE VANGUARDIA / B: TOTAL DE ELEMENTOS DE SEGURIDAD PUBLICA) * 100"/>
    <s v="100% ELEMENTOS DE SEGURIDAD PÚBLICA CON EQUIPO DE VANGUARDIA"/>
    <m/>
    <n v="0"/>
    <n v="0"/>
    <n v="0"/>
    <n v="244"/>
    <s v="PORCENTAJE"/>
  </r>
  <r>
    <s v="Planeación, seguimiento y evaluación de las políticas públicas"/>
    <n v="530"/>
    <s v="CONTROL DE LA GESTIÓN PUBLICA (2022)"/>
    <m/>
    <x v="6"/>
    <m/>
    <m/>
    <m/>
    <m/>
    <m/>
    <s v="Si"/>
    <s v="Fin"/>
    <s v="CONTRIBUIR A LA CORRECTA APLICACIÓN DEL GASTO PÚBLICO ASÍ COMO EL CORRECTO ACTUAR DE LOS SERVIDORES PÚBLICOS .  "/>
    <s v="VARIACIÓN EN EL NUMERO DE OBSERVACIONES EMITIDAS A LOS ESTADOS FINANCIEROS."/>
    <s v="Fin"/>
    <s v="((A / B) - 1) * 100"/>
    <s v="((A: (NUMERO DE OB: NUMERO DE OBSERVACIONES EMITIDAS AÑO ANTERIORSERVACIONES EMITIDAS AÑO ACTUAL / B: NUMERO DE OBSERVACIONES EMITIDAS AÑO ANTERIOR) - 1) * 100"/>
    <s v="-5% NUMERO DE OBSERVACIONES EMITIDAS AÑO ACTUAL"/>
    <m/>
    <s v="0.00"/>
    <n v="0"/>
    <n v="0"/>
    <n v="0"/>
    <s v="TASA DE VARIACION "/>
  </r>
  <r>
    <s v="Planeación, seguimiento y evaluación de las políticas públicas"/>
    <n v="530"/>
    <s v="CONTROL DE LA GESTIÓN PUBLICA (2022)"/>
    <m/>
    <x v="6"/>
    <m/>
    <m/>
    <m/>
    <m/>
    <m/>
    <s v="Si"/>
    <s v="Proposito"/>
    <s v="LA CONTRALORÍA MUNICIPAL CONTRIBUYE A LA TRANSPARENCIA Y RENDICIÓN DE CUENTAS EN EL ACTUAR DE LA GESTIÓN DE LOS SERVIDORES PÚBLICOS.  "/>
    <s v="PORCENTAJE DE PROCEDIMIENTOS ADMINISTRATIVOS CONCLUIDOS RESPECTO DEL PADRÓN TOTAL DE PROCEDIMIENTOS"/>
    <s v="Proposito"/>
    <s v="(A / B) * 100"/>
    <s v="(A: TOTAL DE PROCEDIMIENTOS ADMINISTRATIVOS ATENDIDOS / B: TOTAL DE PROCEDIMIENTOS RECIBIDOS) * 100"/>
    <s v="100% TOTAL DE PROCEDIMIENTOS ADMINISTRATIVOS ATENDIDOS"/>
    <m/>
    <n v="0"/>
    <n v="0"/>
    <n v="1"/>
    <n v="0"/>
    <s v="PORCENTAJE"/>
  </r>
  <r>
    <s v="Planeación, seguimiento y evaluación de las políticas públicas"/>
    <n v="530"/>
    <s v="CONTROL DE LA GESTIÓN PUBLICA (2022)"/>
    <m/>
    <x v="6"/>
    <m/>
    <m/>
    <m/>
    <m/>
    <m/>
    <s v="Si"/>
    <s v="Componente"/>
    <s v="PROGRAMA ANUAL DE AUDITORIA REALIZADO  "/>
    <s v="PROGRAMA ANUAL DE AUDITORIAS"/>
    <s v="Componente"/>
    <s v="A"/>
    <s v="A: NUMERO DE INFORMES DE AUDITORIA"/>
    <s v="10 NUMERO DE INFORMES DE AUDITORIA"/>
    <m/>
    <n v="0"/>
    <n v="0"/>
    <n v="0"/>
    <n v="0"/>
    <s v="UNIDAD"/>
  </r>
  <r>
    <s v="Planeación, seguimiento y evaluación de las políticas públicas"/>
    <n v="530"/>
    <s v="CONTROL DE LA GESTIÓN PUBLICA (2022)"/>
    <m/>
    <x v="6"/>
    <m/>
    <m/>
    <m/>
    <m/>
    <m/>
    <s v="Si"/>
    <s v="Componente"/>
    <s v="DECLARACIONES ANUALES POR PARTE DE LOS SERVIDORES PÚBLICOS REALIZADAS  "/>
    <s v="DECLARACIONES CUMPLIDAS"/>
    <s v="Componente"/>
    <s v="(A / B) * 100"/>
    <s v="(A: NUMERO DE DECLARACIONES RECIB: NUMERO DE EMPLEADOS OBLIGADOSIDAS / B: NUMERO DE EMPLEADOS OBLIGADOS) * 100"/>
    <s v="100% NUMERO DE DECLARACIONES RECIBIDAS"/>
    <m/>
    <n v="100"/>
    <n v="1"/>
    <n v="1"/>
    <n v="1"/>
    <s v="PORCENTAJE"/>
  </r>
  <r>
    <s v="Planeación, seguimiento y evaluación de las políticas públicas"/>
    <n v="530"/>
    <s v="CONTROL DE LA GESTIÓN PUBLICA (2022)"/>
    <m/>
    <x v="6"/>
    <m/>
    <m/>
    <m/>
    <m/>
    <m/>
    <s v="Si"/>
    <s v="Componente"/>
    <s v="QUEJAS CIUDADANAS ATENDIDAS Y CON SEGUIMIENTO  "/>
    <s v="SEGUIMIENTO A QUEJAS"/>
    <s v="Componente"/>
    <s v="(A / B) * 100"/>
    <s v="(A: NUMERO DE QUEJAS ATENDIDAS / B: NUMERO DE QUEJAS RECIBIDAS) * 100"/>
    <s v="100% NUMERO DE QUEJAS ATENDIDAS"/>
    <m/>
    <n v="400"/>
    <n v="4"/>
    <n v="4"/>
    <n v="1"/>
    <s v="PORCENTAJE"/>
  </r>
  <r>
    <s v="Planeación, seguimiento y evaluación de las políticas públicas"/>
    <n v="530"/>
    <s v="CONTROL DE LA GESTIÓN PUBLICA (2022)"/>
    <m/>
    <x v="6"/>
    <m/>
    <m/>
    <m/>
    <m/>
    <m/>
    <s v="Si"/>
    <s v="Componente"/>
    <s v="CUENTA PUBLICA MUNICIPAL ANALIZADA Y VERIFICADA  "/>
    <s v="VERIFICACIÓN DE INFORMACIÓN"/>
    <s v="Componente"/>
    <s v="A"/>
    <s v="A: NUMERO DE ANÁLISIS DE LA CUENTA PUB: LICAS REALIZADOS"/>
    <s v="4 NUMERO DE ANÁLISIS DE LA CUENTA PUBLICAS REALIZADOS"/>
    <m/>
    <n v="12"/>
    <n v="0.12"/>
    <n v="12"/>
    <n v="0"/>
    <s v="UNIDAD"/>
  </r>
  <r>
    <s v="Planeación, seguimiento y evaluación de las políticas públicas"/>
    <n v="530"/>
    <s v="CONTROL DE LA GESTIÓN PUBLICA (2022)"/>
    <m/>
    <x v="6"/>
    <m/>
    <m/>
    <m/>
    <m/>
    <m/>
    <s v="Si"/>
    <s v="Componente"/>
    <s v="PROGRAMA PERMANENTE DE SUPERVISIÓN DE OBRA PUBLICA EFECTUADA  "/>
    <s v="OBRA SUPERVISADA"/>
    <s v="Componente"/>
    <s v="(A / B) * 100"/>
    <s v="(A: NUMERO DE PROYECTOS DE OB: NUMERO TOTAL DE PROYECTOS DE OBRA TERMINADARA PUB: NUMERO TOTAL DE PROYECTOS DE OBRA TERMINADALICA SUPERVISADOS / B: NUMERO TOTAL DE PROYECTOS DE OBRA TERMINADA) * 100"/>
    <s v="60% NUMERO DE PROYECTOS DE OBRA PUBLICA SUPERVISADOS"/>
    <m/>
    <n v="333.33"/>
    <n v="3.3332999999999999"/>
    <n v="30"/>
    <n v="9"/>
    <s v="PORCENTAJE"/>
  </r>
  <r>
    <s v="Planeación, seguimiento y evaluación de las políticas públicas"/>
    <n v="530"/>
    <s v="CONTROL DE LA GESTIÓN PUBLICA (2022)"/>
    <m/>
    <x v="6"/>
    <m/>
    <m/>
    <m/>
    <m/>
    <m/>
    <s v="Si"/>
    <s v="Componente"/>
    <s v="PROGRAMA ANUAL DE CAPACITACIÓN CUMPLIDA  "/>
    <s v="IMPARTICIÓN DE CURSOS"/>
    <s v="Componente"/>
    <s v="A"/>
    <s v="A: NUMERO DE CURSOS DE CAPACITACIÓN REALIZADAS"/>
    <s v="4 NUMERO DE CURSOS DE CAPACITACIÓN REALIZADAS"/>
    <m/>
    <n v="2"/>
    <n v="0.02"/>
    <n v="2"/>
    <n v="0"/>
    <s v="UNIDAD"/>
  </r>
  <r>
    <s v="Planeación, seguimiento y evaluación de las políticas públicas"/>
    <n v="530"/>
    <s v="CONTROL DE LA GESTIÓN PUBLICA (2022)"/>
    <m/>
    <x v="6"/>
    <m/>
    <m/>
    <m/>
    <m/>
    <m/>
    <s v="Si"/>
    <s v="Componente"/>
    <s v="PROGRAMA DE AUDITORIA A ENTIDADES GENERADORAS DE INGRESOS REALIZADA  "/>
    <s v="PROGRAMA ANUAL DE AUDITORIAS"/>
    <s v="Componente"/>
    <s v="A"/>
    <s v="A: NUMERO DE INFORMES DE AUDITORIA A ENTIDADES GENERADORAS DE INGRESOS"/>
    <s v="5 NUMERO DE INFORMES DE AUDITORIA A ENTIDADES GENERADORAS DE INGRESOS"/>
    <m/>
    <n v="0"/>
    <n v="0"/>
    <n v="0"/>
    <n v="0"/>
    <s v="UNIDAD"/>
  </r>
  <r>
    <s v="Planeación, seguimiento y evaluación de las políticas públicas"/>
    <n v="530"/>
    <s v="CONTROL DE LA GESTIÓN PUBLICA (2022)"/>
    <m/>
    <x v="6"/>
    <m/>
    <m/>
    <m/>
    <m/>
    <m/>
    <s v="Si"/>
    <s v="Componente"/>
    <s v="METAS, OBJETIVOS E INDICADORES PREVISTAS EN LOS PROGRAMAS PRESUPUESTARIOS EN EL CUMPLIMIENTO DE LOS FINES Y OBJETIVOS DE LA ADMINISTRACIÓN PÚBLICA MUNICIPAL SUPERVISADAS  "/>
    <s v="VERIFICACIÓN DE METAS"/>
    <s v="Componente"/>
    <s v="(A / B) * 100"/>
    <s v="(A: METAS REVISADAS / B: TOTAL DE METAS COMPROMETIDAS) * 100"/>
    <s v="40% METAS REVISADAS"/>
    <m/>
    <n v="136.36000000000001"/>
    <n v="1.3636000000000001"/>
    <n v="15"/>
    <n v="11"/>
    <s v="PORCENTAJE"/>
  </r>
  <r>
    <s v="Planeación, seguimiento y evaluación de las políticas públicas"/>
    <n v="530"/>
    <s v="CONTROL DE LA GESTIÓN PUBLICA (2022)"/>
    <m/>
    <x v="6"/>
    <m/>
    <m/>
    <m/>
    <m/>
    <m/>
    <s v="Si"/>
    <s v="Actividad"/>
    <s v="GENERACIÓN DE REPORTES POR DEPENDENCIAS  "/>
    <s v="REPORTES TRIMESTRALES"/>
    <s v="Actividad"/>
    <s v="A"/>
    <s v="A: NUMERO DE REPORTES TRIMESTRALES POR DEPENDENCIAS"/>
    <s v="80 NUMERO DE REPORTES TRIMESTRALES POR DEPENDENCIAS"/>
    <m/>
    <n v="3"/>
    <n v="0.03"/>
    <n v="3"/>
    <n v="0"/>
    <s v="UNIDAD"/>
  </r>
  <r>
    <s v="Planeación, seguimiento y evaluación de las políticas públicas"/>
    <n v="530"/>
    <s v="CONTROL DE LA GESTIÓN PUBLICA (2022)"/>
    <m/>
    <x v="6"/>
    <m/>
    <m/>
    <m/>
    <m/>
    <m/>
    <s v="Si"/>
    <s v="Actividad"/>
    <s v="SEGUIMIENTO AL ESTATUS DEL CUMPLIMIENTO DE LAS DECLARACIONES ANUALES ( (INICIAL, MODIFICACIÓN Y DE CONCLUSIÓN)  "/>
    <s v="ESTATUS DE DECLARACIONES"/>
    <s v="Actividad"/>
    <s v="(A / B) * 100"/>
    <s v="(A: NUMERO DE DECLARACIONES ANUAL, (INICIAL, MODIFICACIÓN Y DE CONCLUSIÓN) / B: NUMERO DE EMPLEADOS DE NUEVO INGRESO, PERMANENTES Y CONCLUYEN ) * 100"/>
    <s v="100% NUMERO DE DECLARACIONES ANUAL, (INICIAL, MODIFICACIÓN Y DE CONCLUSIÓN)"/>
    <m/>
    <n v="100"/>
    <n v="1"/>
    <n v="1"/>
    <n v="1"/>
    <s v="PORCENTAJE"/>
  </r>
  <r>
    <s v="Planeación, seguimiento y evaluación de las políticas públicas"/>
    <n v="530"/>
    <s v="CONTROL DE LA GESTIÓN PUBLICA (2022)"/>
    <m/>
    <x v="6"/>
    <m/>
    <m/>
    <m/>
    <m/>
    <m/>
    <s v="Si"/>
    <s v="Actividad"/>
    <s v="IMPARTICIÓN DE SANCIONES GENERADAS POR LAS QUEJAS CIUDADANAS  "/>
    <s v="SANCIONES IMPARTIDAS"/>
    <s v="Actividad"/>
    <s v="(A / B) * 100"/>
    <s v="(A: NUMERO DE QUEJAS RECIB: NUMERO DE QUEJAS REALIZADAS POR LA CONTRALORÍAIDAS MEDIANTE EL B: NUMERO DE QUEJAS REALIZADAS POR LA CONTRALORÍAUZÓN SANCIONADAS / B: NUMERO DE QUEJAS REALIZADAS POR LA CONTRALORÍA) * 100"/>
    <s v="30% NUMERO DE QUEJAS RECIBIDAS MEDIANTE EL BUZÓN SANCIONADAS"/>
    <m/>
    <n v="0"/>
    <n v="0"/>
    <n v="0"/>
    <n v="0"/>
    <s v="PORCENTAJE"/>
  </r>
  <r>
    <s v="Planeación, seguimiento y evaluación de las políticas públicas"/>
    <n v="530"/>
    <s v="CONTROL DE LA GESTIÓN PUBLICA (2022)"/>
    <m/>
    <x v="6"/>
    <m/>
    <m/>
    <m/>
    <m/>
    <m/>
    <s v="Si"/>
    <s v="Actividad"/>
    <s v="REALIZACIÓN DE INFORME TRIMESTRAL Y ANUAL DE ACTIVIDADES  "/>
    <s v="INFORMES EJECUTADOS"/>
    <s v="Actividad"/>
    <s v="A"/>
    <s v="A: NUMERO DE INFORMES DE LA CUENTA PUB: LICAS REALIZADOS POR PARTE DE LA CONTRALORÍA"/>
    <s v="4 NUMERO DE INFORMES DE LA CUENTA PUBLICAS REALIZADOS POR PARTE DE LA CONTRALORÍA"/>
    <m/>
    <n v="3"/>
    <n v="0.03"/>
    <n v="3"/>
    <n v="0"/>
    <s v="UNIDAD"/>
  </r>
  <r>
    <s v="Planeación, seguimiento y evaluación de las políticas públicas"/>
    <n v="530"/>
    <s v="CONTROL DE LA GESTIÓN PUBLICA (2022)"/>
    <m/>
    <x v="6"/>
    <m/>
    <m/>
    <m/>
    <m/>
    <m/>
    <s v="Si"/>
    <s v="Actividad"/>
    <s v="SUPERVISIÓN DE PROYECTOS DE OBRA PUBLICA DE AÑO ANTERIOR  "/>
    <s v="OBRA AÑO ANTERIOR SUPERVISADA"/>
    <s v="Actividad"/>
    <s v="(A / B) * 100"/>
    <s v="(A: NUMERO DE PROYECTOS AÑO ANTERIOR TERMINADOS / B: NUMERO DE PROYECTOS POR CONCLUIR) * 100"/>
    <s v="100% NUMERO DE PROYECTOS AÑO ANTERIOR TERMINADOS"/>
    <m/>
    <n v="133.33000000000001"/>
    <n v="1.3333000000000002"/>
    <n v="32"/>
    <n v="24"/>
    <s v="PORCENTAJE"/>
  </r>
  <r>
    <s v="Planeación, seguimiento y evaluación de las políticas públicas"/>
    <n v="530"/>
    <s v="CONTROL DE LA GESTIÓN PUBLICA (2022)"/>
    <m/>
    <x v="6"/>
    <m/>
    <m/>
    <m/>
    <m/>
    <m/>
    <s v="Si"/>
    <s v="Actividad"/>
    <s v="EJECUCIÓN DEL PROGRAMA DE CAPACITACIÓN  "/>
    <s v="PARTICIPACIÓN DE FUNCIONARIOS"/>
    <s v="Actividad"/>
    <s v="A"/>
    <s v="A: NUMERO FUNCIONARIOS DE LA ADMINISTRACIÓN CAPACITADOS"/>
    <s v="40 NUMERO FUNCIONARIOS DE LA ADMINISTRACIÓN CAPACITADOS"/>
    <m/>
    <n v="92"/>
    <n v="0.92"/>
    <n v="92"/>
    <n v="0"/>
    <s v="UNIDAD"/>
  </r>
  <r>
    <s v="Planeación, seguimiento y evaluación de las políticas públicas"/>
    <n v="530"/>
    <s v="CONTROL DE LA GESTIÓN PUBLICA (2022)"/>
    <m/>
    <x v="6"/>
    <m/>
    <m/>
    <m/>
    <m/>
    <m/>
    <s v="Si"/>
    <s v="Actividad"/>
    <s v="GENERACIÓN DE REPORTES POR DEPENDENCIAS  "/>
    <s v="REPORTES MENSUALES"/>
    <s v="Actividad"/>
    <s v="A"/>
    <s v="A: NUMERO DE REPORTES MENSUAL POR DEPENDENCIAS"/>
    <s v="40 NUMERO DE REPORTES MENSUAL POR DEPENDENCIAS"/>
    <m/>
    <n v="3"/>
    <n v="0.03"/>
    <n v="3"/>
    <n v="0"/>
    <s v="UNIDAD"/>
  </r>
  <r>
    <s v="Planeación, seguimiento y evaluación de las políticas públicas"/>
    <n v="530"/>
    <s v="CONTROL DE LA GESTIÓN PUBLICA (2022)"/>
    <m/>
    <x v="6"/>
    <m/>
    <m/>
    <m/>
    <m/>
    <m/>
    <s v="Si"/>
    <s v="Actividad"/>
    <s v="VALIDACIÓN DEL AVANCE PLANEADO EN LOS PROYECTOS DE INVERSIÓN  "/>
    <s v="AVANCE VALIDADO"/>
    <s v="Actividad"/>
    <s v="(A / B) * 100"/>
    <s v="(A: NUMERO DE PORCENTAJE DE AVANCE DE AUDITORIA REALIZADO / B: NUMERO DE PORCENTAJE DE AVANCE DE AUDITORIA PLANEADO) * 100"/>
    <n v="1"/>
    <m/>
    <n v="0"/>
    <n v="0"/>
    <n v="0"/>
    <n v="200"/>
    <s v="PORCENTAJE"/>
  </r>
  <r>
    <s v="Prestación de servicios públicos"/>
    <n v="505"/>
    <s v="DESARROLLO SOCIAL CON SENTIDO HUMANO (2022)"/>
    <m/>
    <x v="7"/>
    <m/>
    <m/>
    <m/>
    <m/>
    <m/>
    <s v="Si"/>
    <s v="Fin"/>
    <s v="CONTRIBUIR EN FORTALECER LA PARTICIPACIÓN SOCIAL PARA IMPULSAR EL DESARROLLO MEDIANTE EL FORTALECIMIENTO DE LOS ACTORES SOCIALES  "/>
    <s v="INDICADOR NACIONAL DEL CONEVAL / IDH"/>
    <s v="Fin"/>
    <s v="((A / B) - 1) * 100"/>
    <s v="((A: ÍNDICE DE POB: ÍNDICE DE DESARROLLO HUMANO DEL PERIODO ANTERIORREZA DEL PERIODO ACTUAL ACTUAL / B: ÍNDICE DE DESARROLLO HUMANO DEL PERIODO ANTERIOR) - 1) * 100"/>
    <s v="-2% ÍNDICE DE POBREZA DEL PERIODO ACTUAL ACTUAL"/>
    <m/>
    <s v="0.00"/>
    <n v="0"/>
    <n v="0"/>
    <n v="0"/>
    <s v="TASA DE VARIACION "/>
  </r>
  <r>
    <s v="Prestación de servicios públicos"/>
    <n v="505"/>
    <s v="DESARROLLO SOCIAL CON SENTIDO HUMANO (2022)"/>
    <m/>
    <x v="7"/>
    <m/>
    <m/>
    <m/>
    <m/>
    <m/>
    <s v="Si"/>
    <s v="Proposito"/>
    <s v="SUFICIENTE DESARROLLO SOCIAL DE LOS HABITANTES DE MOROLEÓN LOS HABITANTES DE MEJORAN SU DESARROLLO HUMANO A TRAVÉS DE LOS PROGRAMAS OPERADOS POR LA DIRECCIÓN DE DESARROLLO SOCIAL.  "/>
    <s v="VARIACIÓN EN EL NÚMERO DE BENEFICIARIOS TOTALES DE LOS PROGRAMAS."/>
    <s v="Proposito"/>
    <s v="((A / B) - 1) * 100"/>
    <s v="((A: NÚMERO DE B: NÚMERO DE BENEFICIARIOS TOTALES DE LOS PROGRAMAS DURANTE EL AÑO ANTERIORENEFICIARIOS TOTALES DE LOS PROGRAMAS DURANTE EL AÑO ACTUAL / B: NÚMERO DE BENEFICIARIOS TOTALES DE LOS PROGRAMAS DURANTE EL AÑO ANTERIOR) - 1) * 100"/>
    <s v="25% NÚMERO DE BENEFICIARIOS TOTALES DE LOS PROGRAMAS DURANTE EL AÑO ACTUAL"/>
    <m/>
    <n v="0"/>
    <n v="0"/>
    <n v="0"/>
    <n v="0"/>
    <s v="TASA DE VARIACION "/>
  </r>
  <r>
    <s v="Prestación de servicios públicos"/>
    <n v="505"/>
    <s v="DESARROLLO SOCIAL CON SENTIDO HUMANO (2022)"/>
    <m/>
    <x v="7"/>
    <m/>
    <m/>
    <m/>
    <m/>
    <m/>
    <s v="Si"/>
    <s v="Componente"/>
    <s v="ACCIONES DE PAQRA MEJORAR LA VIVIENDA OTORGADAS  "/>
    <s v="VIVIENDA DIGNA"/>
    <s v="Componente"/>
    <s v="A"/>
    <s v="A: NUMERO DE VIVIENDAS ENTREGADAS"/>
    <s v="150 NUMERO DE VIVIENDAS ENTREGADAS"/>
    <m/>
    <n v="0"/>
    <n v="0"/>
    <n v="0"/>
    <n v="0"/>
    <s v="UNIDAD"/>
  </r>
  <r>
    <s v="Prestación de servicios públicos"/>
    <n v="505"/>
    <s v="DESARROLLO SOCIAL CON SENTIDO HUMANO (2022)"/>
    <m/>
    <x v="7"/>
    <m/>
    <m/>
    <m/>
    <m/>
    <m/>
    <s v="Si"/>
    <s v="Componente"/>
    <s v="SISTEMA PARA EL SUMINISTRO DE AGUA POTABLE, DRENAJE Y ELECTRIFICACIÓN IMPLEMENTADO  "/>
    <s v="INFRAESTRUCTURA BÁSICA"/>
    <s v="Componente"/>
    <s v="A"/>
    <s v="A: NUMERO DE OB: RAS Y ACCIONES EFECTUADOS EN SERVICIOS B: ÁSICOS"/>
    <s v="150 NUMERO DE OBRAS Y ACCIONES EFECTUADOS EN SERVICIOS BÁSICOS"/>
    <m/>
    <n v="0"/>
    <n v="0"/>
    <n v="0"/>
    <n v="0"/>
    <s v="UNIDAD"/>
  </r>
  <r>
    <s v="Prestación de servicios públicos"/>
    <n v="505"/>
    <s v="DESARROLLO SOCIAL CON SENTIDO HUMANO (2022)"/>
    <m/>
    <x v="7"/>
    <m/>
    <m/>
    <m/>
    <m/>
    <m/>
    <s v="Si"/>
    <s v="Componente"/>
    <s v="SISTEMAS DE ECO TECNOLOGÍAS IMPLEMENTADAS  "/>
    <s v="SERVICIOS DE SANEAMIENTO"/>
    <s v="Componente"/>
    <s v="A"/>
    <s v="A: NUMERO DE SERVICIOS DE SANEAMIENTO MEDIANTE LA IMPLEMENTACIÓN DE ECO TECNOLOGÍAS"/>
    <s v="250 NUMERO DE SERVICIOS DE SANEAMIENTO MEDIANTE LA IMPLEMENTACIÓN DE ECO TECNOLOGÍAS"/>
    <m/>
    <n v="0"/>
    <n v="0"/>
    <n v="0"/>
    <n v="0"/>
    <s v="UNIDAD"/>
  </r>
  <r>
    <s v="Prestación de servicios públicos"/>
    <n v="505"/>
    <s v="DESARROLLO SOCIAL CON SENTIDO HUMANO (2022)"/>
    <m/>
    <x v="7"/>
    <m/>
    <m/>
    <m/>
    <m/>
    <m/>
    <s v="Si"/>
    <s v="Componente"/>
    <s v="BENEFICIARIOS DE APOYOS A LA SOCIEDAD "/>
    <s v="APOYOS A LA SOCIEDAD"/>
    <s v="Componente"/>
    <s v="A"/>
    <s v="A: NUMERO DE B: ENEFICIARIOS"/>
    <s v="1135 BENEFICIARIOS"/>
    <m/>
    <n v="0"/>
    <n v="0"/>
    <n v="0"/>
    <n v="0"/>
    <s v="UNIDAD"/>
  </r>
  <r>
    <s v="Prestación de servicios públicos"/>
    <n v="505"/>
    <s v="DESARROLLO SOCIAL CON SENTIDO HUMANO (2022)"/>
    <m/>
    <x v="7"/>
    <m/>
    <m/>
    <m/>
    <m/>
    <m/>
    <s v="Si"/>
    <s v="Actividad"/>
    <s v="LEVANTAMIENTO DE DIAGNOSTICO, PARA IDENTIFICAR POSIBLES BENEFICIARIOS  "/>
    <s v="ANÁLISIS SITUACIONAL"/>
    <s v="Actividad"/>
    <s v="A"/>
    <s v="A: NUMERO DE DIAGNÓSTICOS ELAB: ORADOS"/>
    <s v="150 NUMERO DE DIAGNÓSTICOS ELABORADOS"/>
    <m/>
    <n v="0"/>
    <n v="0"/>
    <n v="0"/>
    <n v="0"/>
    <s v="UNIDAD"/>
  </r>
  <r>
    <s v="Prestación de servicios públicos"/>
    <n v="505"/>
    <s v="DESARROLLO SOCIAL CON SENTIDO HUMANO (2022)"/>
    <m/>
    <x v="7"/>
    <m/>
    <m/>
    <m/>
    <m/>
    <m/>
    <s v="Si"/>
    <s v="Actividad"/>
    <s v="EJECUCIÓN DE PROGRAMA TECHO DIGNO  "/>
    <s v="MEJORAR LAS CONDICIONES"/>
    <s v="Actividad"/>
    <s v="A"/>
    <s v="A: NUMERO DE METROS CUADRADOS EJECUTADOS"/>
    <s v="50 NUMERO DE METROS CUADRADOS EJECUTADOS"/>
    <m/>
    <n v="0"/>
    <n v="0"/>
    <n v="0"/>
    <n v="0"/>
    <s v="UNIDAD"/>
  </r>
  <r>
    <s v="Prestación de servicios públicos"/>
    <n v="505"/>
    <s v="DESARROLLO SOCIAL CON SENTIDO HUMANO (2022)"/>
    <m/>
    <x v="7"/>
    <m/>
    <m/>
    <m/>
    <m/>
    <m/>
    <s v="Si"/>
    <s v="Actividad"/>
    <s v="EJECUCIÓN DE PROGRAMA DE PISO FIRME  "/>
    <s v="MEJORAR LAS CONDICIONES DE SALUD"/>
    <s v="Actividad"/>
    <s v="A"/>
    <s v="A: NUMERO DE FAMILIAS B: ENEFICIADAS METROS CUADRADOS EJECUTADOS"/>
    <s v="50 NUMERO DE FAMILIAS BENEFICIADAS METROS CUADRADOS EJECUTADOS"/>
    <m/>
    <n v="0"/>
    <n v="0"/>
    <n v="0"/>
    <n v="0"/>
    <s v="UNIDAD"/>
  </r>
  <r>
    <s v="Prestación de servicios públicos"/>
    <n v="505"/>
    <s v="DESARROLLO SOCIAL CON SENTIDO HUMANO (2022)"/>
    <m/>
    <x v="7"/>
    <m/>
    <m/>
    <m/>
    <m/>
    <m/>
    <s v="Si"/>
    <s v="Actividad"/>
    <s v="EJECUCIÓN DE PROGRAMA DE AMPLIACIÓN DE VIVIENDA  "/>
    <s v="VIVIENDAS AMPLIADAS"/>
    <s v="Actividad"/>
    <s v="A"/>
    <s v="A: NUMERO DE VIVIENDAS AMPLIADAS"/>
    <s v="30 NUMERO DE VIVIENDAS AMPLIADAS"/>
    <m/>
    <n v="0"/>
    <n v="0"/>
    <n v="0"/>
    <n v="0"/>
    <s v="UNIDAD"/>
  </r>
  <r>
    <s v="Prestación de servicios públicos"/>
    <n v="505"/>
    <s v="DESARROLLO SOCIAL CON SENTIDO HUMANO (2022)"/>
    <m/>
    <x v="7"/>
    <m/>
    <m/>
    <m/>
    <m/>
    <m/>
    <s v="Si"/>
    <s v="Actividad"/>
    <s v="EJECUCIÓN DE PROGRAMA MEJORAMIENTO DE VIVIENDA PINTA TU ENTORNO  "/>
    <s v="MI COLONIA A COLOR"/>
    <s v="Actividad"/>
    <s v="A"/>
    <s v="A: NUMERO DE FACHADAS PINTADAS"/>
    <s v="75 NUMERO DE FACHADAS PINTADAS"/>
    <m/>
    <n v="0"/>
    <n v="0"/>
    <n v="0"/>
    <n v="0"/>
    <s v="UNIDAD"/>
  </r>
  <r>
    <s v="Prestación de servicios públicos"/>
    <n v="505"/>
    <s v="DESARROLLO SOCIAL CON SENTIDO HUMANO (2022)"/>
    <m/>
    <x v="7"/>
    <m/>
    <m/>
    <m/>
    <m/>
    <m/>
    <s v="Si"/>
    <s v="Actividad"/>
    <s v="EJECUCIÓN DEL PROGRAMA IMPULSO AL DESARROLLO DE MI COMUNIDAD ELECTRIFICACIÓN, DRENAJE, PAVIMENTACIÓN, ASFALTO, BOMBAS DE AGUA  "/>
    <s v="MEJORAMIENTO DE LA COMUNIDAD"/>
    <s v="Actividad"/>
    <s v="A"/>
    <s v="A: NUMERO DE OB: RAS Y ACCIONES DEL PROGRAMA IMPULSO AL DESARROLLO DE MI COMUNIDAD"/>
    <s v="150 NUMERO DE OBRAS Y ACCIONES DEL PROGRAMA IMPULSO AL DESARROLLO DE MI COMUNIDAD"/>
    <m/>
    <n v="0"/>
    <n v="0"/>
    <n v="0"/>
    <n v="0"/>
    <s v="UNIDAD"/>
  </r>
  <r>
    <s v="Prestación de servicios públicos"/>
    <n v="505"/>
    <s v="DESARROLLO SOCIAL CON SENTIDO HUMANO (2022)"/>
    <m/>
    <x v="7"/>
    <m/>
    <m/>
    <m/>
    <m/>
    <m/>
    <s v="Si"/>
    <s v="Actividad"/>
    <s v="EJECUCIÓN DEL PROGRAMA IMPULSO A MI COMUNIDAD INDÍGENA ELECTRIFICACIÓN . COMUNIDADES CATALOGADAS COMO INDÍGENA  "/>
    <s v="IMPULSO A LA COMUNIDAD"/>
    <s v="Actividad"/>
    <s v="A"/>
    <s v="A: NUMERO DE ELECTRIFICACIONES"/>
    <s v="90 NUMERO DE ELECTRIFICACIONES"/>
    <m/>
    <n v="0"/>
    <n v="0"/>
    <n v="0"/>
    <n v="0"/>
    <s v="UNIDAD"/>
  </r>
  <r>
    <s v="Prestación de servicios públicos"/>
    <n v="505"/>
    <s v="DESARROLLO SOCIAL CON SENTIDO HUMANO (2022)"/>
    <m/>
    <x v="7"/>
    <m/>
    <m/>
    <m/>
    <m/>
    <m/>
    <s v="Si"/>
    <s v="Actividad"/>
    <s v="EJECUCIÓN DEL PROGRAMA INFRAESTRUCTURA PARA LA RECONSTRUCCIÓN DEL TEJIDO SOCIAL  "/>
    <s v="INFRAESTRUCTURA SOCIAL"/>
    <s v="Actividad"/>
    <s v="A"/>
    <s v="A: NUMERO DE PAVIMENTACIONES Y CANCHAS DEPORTIVAS"/>
    <s v="2 NUMERO DE PAVIMENTACIONES Y CANCHAS DEPORTIVAS"/>
    <m/>
    <n v="0"/>
    <n v="0"/>
    <n v="0"/>
    <n v="0"/>
    <s v="UNIDAD"/>
  </r>
  <r>
    <s v="Prestación de servicios públicos"/>
    <n v="505"/>
    <s v="DESARROLLO SOCIAL CON SENTIDO HUMANO (2022)"/>
    <m/>
    <x v="7"/>
    <m/>
    <m/>
    <m/>
    <m/>
    <m/>
    <s v="Si"/>
    <s v="Actividad"/>
    <s v="EJECUCIÓN DEL PROGRAMA CONSTRUCCIÓN DE BAÑO CON BIODIGESTOR  "/>
    <s v="INSTALACIONES SANITARIAS"/>
    <s v="Actividad"/>
    <s v="A"/>
    <s v="A: NUMERO DE INSTALACIONES DE B: AÑOS B: IODIGESTORES"/>
    <s v="100 NUMERO DE INSTALACIONES DE BAÑOS BIODIGESTORES"/>
    <m/>
    <n v="0"/>
    <n v="0"/>
    <n v="0"/>
    <n v="0"/>
    <s v="UNIDAD"/>
  </r>
  <r>
    <s v="Prestación de servicios públicos"/>
    <n v="505"/>
    <s v="DESARROLLO SOCIAL CON SENTIDO HUMANO (2022)"/>
    <m/>
    <x v="7"/>
    <m/>
    <m/>
    <m/>
    <m/>
    <m/>
    <s v="Si"/>
    <s v="Actividad"/>
    <s v="EJECUCIÓN DEL PROGRAMA DE CONSTRUCCIÓN DE BAÑO CON CONEXIÓN DE DRENAJE  "/>
    <s v="BAÑOS CON DRENAJE"/>
    <s v="Actividad"/>
    <s v="A"/>
    <s v="A: NUMERO DE B: AÑOS CON CONEXIÓN DE DRENAJE"/>
    <s v="150 NUMERO DE BAÑOS CON CONEXIÓN DE DRENAJE"/>
    <m/>
    <n v="0"/>
    <n v="0"/>
    <n v="0"/>
    <n v="0"/>
    <s v="UNIDAD"/>
  </r>
  <r>
    <s v="Prestación de servicios públicos"/>
    <n v="505"/>
    <s v="DESARROLLO SOCIAL CON SENTIDO HUMANO (2022)"/>
    <m/>
    <x v="7"/>
    <m/>
    <m/>
    <m/>
    <m/>
    <m/>
    <s v="Si"/>
    <s v="Actividad"/>
    <s v="EJECUCIÓN DEL PROGRAMA DE ESTUFAS ECOLÓGICAS  "/>
    <s v="ESTUFAS ECOLÓGICAS"/>
    <s v="Actividad"/>
    <s v="A"/>
    <s v="A: NUMERO ENTREGADO DE ESTUFAS ECOLÓGICAS"/>
    <s v="200 NUMERO ENTREGADO DE ESTUFAS ECOLÓGICAS"/>
    <m/>
    <n v="0"/>
    <n v="0"/>
    <n v="0"/>
    <n v="0"/>
    <s v="UNIDAD"/>
  </r>
  <r>
    <s v="Prestación de servicios públicos"/>
    <n v="505"/>
    <s v="DESARROLLO SOCIAL CON SENTIDO HUMANO (2022)"/>
    <m/>
    <x v="7"/>
    <m/>
    <m/>
    <m/>
    <m/>
    <m/>
    <s v="Si"/>
    <s v="Actividad"/>
    <s v="BECAS PARA ESTUDIANTES DE EDUCACION OTORGADAS  "/>
    <s v="BECAS"/>
    <s v="Actividad"/>
    <s v="A"/>
    <s v="A: NUMERO DE B: ECAS ENTREGADAS"/>
    <s v="300 NUMERO DE BECAS ENTREGADAS"/>
    <m/>
    <n v="0"/>
    <n v="0"/>
    <n v="0"/>
    <n v="0"/>
    <s v="UNIDAD"/>
  </r>
  <r>
    <s v="Prestación de servicios públicos"/>
    <n v="505"/>
    <s v="DESARROLLO SOCIAL CON SENTIDO HUMANO (2022)"/>
    <m/>
    <x v="7"/>
    <m/>
    <m/>
    <m/>
    <m/>
    <m/>
    <s v="Si"/>
    <s v="Actividad"/>
    <s v="ENTREGA DE PANELES SOLARES PARA MEJORAR LA ECONOMÍA  "/>
    <s v="PANELES SOLARES"/>
    <s v="Actividad"/>
    <s v="A"/>
    <s v="A: NÚMERO DE PANELES SOLARES ENTREGADOS"/>
    <s v="20 NÚMERO DE PANELES SOLARES ENTREGADOS"/>
    <m/>
    <n v="0"/>
    <n v="0"/>
    <n v="0"/>
    <n v="0"/>
    <s v="UNIDAD"/>
  </r>
  <r>
    <s v="Prestación de servicios públicos"/>
    <n v="505"/>
    <s v="DESARROLLO SOCIAL CON SENTIDO HUMANO (2022)"/>
    <m/>
    <x v="7"/>
    <m/>
    <m/>
    <m/>
    <m/>
    <m/>
    <s v="Si"/>
    <s v="Actividad"/>
    <s v="ENTREGA DE DESPENSAS A FAMILIAS  "/>
    <s v="DESPENSAS"/>
    <s v="Actividad"/>
    <s v="A"/>
    <s v="A: NUMERO DE DESPENSAS ENTREGADAS"/>
    <s v="800 DESPENSAS"/>
    <m/>
    <n v="0"/>
    <n v="0"/>
    <n v="0"/>
    <n v="0"/>
    <s v="UNIDAD"/>
  </r>
  <r>
    <s v="Prestación de servicios públicos"/>
    <n v="505"/>
    <s v="DESARROLLO SOCIAL CON SENTIDO HUMANO (2022)"/>
    <m/>
    <x v="7"/>
    <m/>
    <m/>
    <m/>
    <m/>
    <m/>
    <s v="Si"/>
    <s v="Actividad"/>
    <s v="APOYO A MIGRANTES O A SUS FAMILIAS  "/>
    <s v="MIGRANTES"/>
    <s v="Actividad"/>
    <s v="A"/>
    <s v="A: NÚMERO DE MIGRANTES APOYADOS"/>
    <n v="15"/>
    <m/>
    <n v="0"/>
    <n v="0"/>
    <n v="0"/>
    <n v="0"/>
    <s v="UNIDAD"/>
  </r>
  <r>
    <s v="Específicos"/>
    <n v="508"/>
    <s v="EDUCACIÓN DE CALIDAD (2022)"/>
    <m/>
    <x v="8"/>
    <m/>
    <m/>
    <m/>
    <m/>
    <m/>
    <s v="Si"/>
    <s v="Fin"/>
    <s v="CONTRIBUIR A CONCRETAR SU TRAYECTO FORMATIVO, PARA QUE SE INTEGRE A LOS DIVERSOS PROCESOS DE LA VIDA PRODUCTIVA EN EL MUNICIPIO.  "/>
    <s v="REZAGO EDUCATIVO."/>
    <s v="Fin"/>
    <s v="((A / B) - 1) * 100"/>
    <s v="((A: PORCENTAJE DE POB: PORCENTAJE DE POBLACIÓN EN REZAGO EDUCATIVO DEL AÑO ANTERIORLACIÓN EN REZAGO EDUCATIVO DEL AÑO ACTUAL / B: PORCENTAJE DE POBLACIÓN EN REZAGO EDUCATIVO DEL AÑO ANTERIOR) - 1) * 100"/>
    <s v="-20% PORCENTAJE DE POBLACIÓN EN REZAGO EDUCATIVO DEL AÑO ACTUAL"/>
    <m/>
    <s v="67.39"/>
    <n v="0.67390000000000005"/>
    <n v="154"/>
    <n v="92"/>
    <s v="TASA DE VARIACION "/>
  </r>
  <r>
    <s v="Específicos"/>
    <n v="508"/>
    <s v="EDUCACIÓN DE CALIDAD (2022)"/>
    <m/>
    <x v="8"/>
    <m/>
    <m/>
    <m/>
    <m/>
    <m/>
    <s v="Si"/>
    <s v="Proposito"/>
    <s v="LO ESTUDIANTES DEL MUNICIPIO DE MOROLEÓN TERMINAN SUS ESTUDIOS DE EDUCACIÓN BÁSICA, MEDIA Y SUPERIOR Y LES PERMITEN ACCEDER A UN MEJOR NIVEL DE VIDA.  "/>
    <s v="EFICIENCIA TERMINAL"/>
    <s v="Proposito"/>
    <s v="((A / B) - 1) * 100"/>
    <s v="((A: ALUMNOS CONCLUYEN ESTUDIOS DE EDUCACIÓN B: ALUMNOS CONCLUYERAS ESTUDIOS DE EDUCACIÓN BÁSICA, MEDIA Y SUPERIOR AÑO ANTERIORÁSICA, MEDIA Y SUPERIOR AÑO ACTUAL / B: ALUMNOS CONCLUYERAS ESTUDIOS DE EDUCACIÓN BÁSICA, MEDIA Y SUPERIOR AÑO ANTERIOR) - 1) * 100"/>
    <s v="15% ALUMNOS CONCLUYEN ESTUDIOS DE EDUCACIÓN BÁSICA, MEDIA Y SUPERIOR AÑO ACTUAL"/>
    <m/>
    <n v="70.33"/>
    <n v="0.70330000000000004"/>
    <n v="155"/>
    <n v="91"/>
    <s v="TASA DE VARIACION "/>
  </r>
  <r>
    <s v="Específicos"/>
    <n v="508"/>
    <s v="EDUCACIÓN DE CALIDAD (2022)"/>
    <m/>
    <x v="8"/>
    <m/>
    <m/>
    <m/>
    <m/>
    <m/>
    <s v="Si"/>
    <s v="Componente"/>
    <s v="PROGRAMA DE ESTÍMULOS A LA EDUCACIÓN BÁSICA ENTREGADOS  "/>
    <s v="APOYO FINANCIERO"/>
    <s v="Componente"/>
    <s v="A"/>
    <s v="A: B: ECAS ENTREGADAS ALUMNOS EN EDUCACIÓN B: ÁSICA"/>
    <s v="550 BECAS ENTREGADAS ALUMNOS EN EDUCACIÓN BÁSICA"/>
    <m/>
    <n v="0"/>
    <n v="0"/>
    <n v="0"/>
    <n v="0"/>
    <s v="UNIDAD"/>
  </r>
  <r>
    <s v="Específicos"/>
    <n v="508"/>
    <s v="EDUCACIÓN DE CALIDAD (2022)"/>
    <m/>
    <x v="8"/>
    <m/>
    <m/>
    <m/>
    <m/>
    <m/>
    <s v="Si"/>
    <s v="Componente"/>
    <s v="ORGANIZACIÓN DE EVENTOS CONMEMORATIVOS DE PROMOCIÓN EDUCATIVA, CÍVICO-CULTURALES.  "/>
    <s v="EVENTOS CONMEMORATIVOS"/>
    <s v="Componente"/>
    <s v="(A / B) * 100"/>
    <s v="(A: CANTIDAD DE ALUMNOS INSCRITOS / B: ALUMNOS ASISTENTES) * 100"/>
    <s v="80% (CANTIDAD DE ALUMNOS INSCRITOS/ ALUMNOS ASISTENTES)100"/>
    <m/>
    <n v="100"/>
    <n v="1"/>
    <n v="160"/>
    <n v="160"/>
    <s v="PORCENTAJE"/>
  </r>
  <r>
    <s v="Específicos"/>
    <n v="508"/>
    <s v="EDUCACIÓN DE CALIDAD (2022)"/>
    <m/>
    <x v="8"/>
    <m/>
    <m/>
    <m/>
    <m/>
    <m/>
    <s v="Si"/>
    <s v="Componente"/>
    <s v="PROMOCIÓN Y REALIZACIÓN DE ACTIVIDADES DE FORTALECIMIENTO DE COMPETENCIAS DE LECTURA Y/O RECREATIVAS PROPIAS DE LA NIÑEZ Y JUVENTUD.  "/>
    <s v="LECTURAS RECREATIVAS"/>
    <s v="Componente"/>
    <s v="(A / B) * 100"/>
    <s v="(A: EVENTOS REALIZADOS / B: EDUCANDOS PARTICIPANTES) * 100"/>
    <s v="60% EVENTOS REALIZADOS/EDUCANDOS PARTICIPANTES(100"/>
    <m/>
    <n v="100"/>
    <n v="1"/>
    <n v="200"/>
    <n v="200"/>
    <s v="PORCENTAJE"/>
  </r>
  <r>
    <s v="Específicos"/>
    <n v="508"/>
    <s v="EDUCACIÓN DE CALIDAD (2022)"/>
    <m/>
    <x v="8"/>
    <m/>
    <m/>
    <m/>
    <m/>
    <m/>
    <s v="Si"/>
    <s v="Componente"/>
    <s v="ORGANIZACIÓN Y ADMINISTRACIÓN DE LOS RECURSOS MATERIALES DE LA DIRECCIÓN, ASÍ COMO GESTIONAR LOS TRÁMITES NECESARIOS PARA LAS CARTILLAS MILITARES  "/>
    <s v="CARTILLA MILITAR."/>
    <s v="Componente"/>
    <s v="(A / B) * 100"/>
    <s v="(A: CARTILLAS REALIZADAS / B: CANTIDAD DE SOLICITUDES ENTREGADAS/) * 100"/>
    <s v="90.0% CARTILLAS REALIZADAS"/>
    <m/>
    <n v="100"/>
    <n v="1"/>
    <n v="21"/>
    <n v="21"/>
    <s v="PORCENTAJE"/>
  </r>
  <r>
    <s v="Específicos"/>
    <n v="508"/>
    <s v="EDUCACIÓN DE CALIDAD (2022)"/>
    <m/>
    <x v="8"/>
    <m/>
    <m/>
    <m/>
    <m/>
    <m/>
    <s v="Si"/>
    <s v="Actividad"/>
    <s v="ENTREGA DE BECAS A LOS ESTUDIANTES DE EDUCACIÓN  "/>
    <s v="ENTREGA DE BECAS"/>
    <s v="Actividad"/>
    <s v="(A / B) * 100"/>
    <s v="(A: ALUMNOS B: TOTAL DE ALUMNOS QUE RECIBIERON EL APOYO Y CONTINUARON SUS ESTUDIOSENEFICIADOS / B: TOTAL DE ALUMNOS QUE RECIBIERON EL APOYO Y CONTINUARON SUS ESTUDIOS) * 100"/>
    <s v="90% ALUMNOS BENEFICIADOS"/>
    <m/>
    <n v="0"/>
    <n v="0"/>
    <n v="0"/>
    <n v="0"/>
    <s v="PORCENTAJE"/>
  </r>
  <r>
    <s v="Específicos"/>
    <n v="508"/>
    <s v="EDUCACIÓN DE CALIDAD (2022)"/>
    <m/>
    <x v="8"/>
    <m/>
    <m/>
    <m/>
    <m/>
    <m/>
    <s v="Si"/>
    <s v="Actividad"/>
    <s v="REALIZAR ACCIONES DE INFORMACIÓN PARA INCREMENTAR LA INTERACCIÓN CON LA SOCIEDAD DE PADRES DE FAMILIA, LOS CENTROS ESCOLARES Y LA DIRECCIÓN DE EDUCACIÓN MUNICIPAL.  "/>
    <s v="REUNIONES"/>
    <s v="Actividad"/>
    <s v="(A / B) * 100"/>
    <s v="(A: REUNIONES CON PADRES DE FAMILIA / B: ASISTENTES A LAS REUNIONES) * 100"/>
    <s v="80% REUNIONES CON PADRES DE FAMILIA/ASISTENTES A LAS REUNIONES)100"/>
    <m/>
    <n v="100"/>
    <n v="1"/>
    <n v="160"/>
    <n v="160"/>
    <s v="PORCENTAJE"/>
  </r>
  <r>
    <s v="Específicos"/>
    <n v="508"/>
    <s v="EDUCACIÓN DE CALIDAD (2022)"/>
    <m/>
    <x v="8"/>
    <m/>
    <m/>
    <m/>
    <m/>
    <m/>
    <s v="Si"/>
    <s v="Actividad"/>
    <s v="CONFORMAR EXPEDIENTES, CLASIFICARLOS EN BASE A BECARIOS CON LA COLABORACIÓN DEL COMITÉ DE BECAS DE CADA CENTRO ESCOLAR Y LA DIRECCIÓN DE EDUCACIÓN MUNICIPAL.  "/>
    <s v="EXPEDIENTES DE BECARIOS"/>
    <s v="Actividad"/>
    <s v="(A / B) * 100"/>
    <s v="(A: NOMB: BECAS OTORGADASRES DE B: BECAS OTORGADASECARIOS / B: BECAS OTORGADAS) * 100"/>
    <s v="95% NOMBRES DE BECARIOS/BECAS OTORGADAS)100"/>
    <m/>
    <n v="100"/>
    <n v="1"/>
    <n v="1000"/>
    <n v="1000"/>
    <s v="PORCENTAJE"/>
  </r>
  <r>
    <s v="Específicos"/>
    <n v="508"/>
    <s v="EDUCACIÓN DE CALIDAD (2022)"/>
    <m/>
    <x v="8"/>
    <m/>
    <m/>
    <m/>
    <m/>
    <m/>
    <s v="Si"/>
    <s v="Actividad"/>
    <s v="REALIZAR LA DOCUMENTACIÓN REQUERIDA PARA LA ENTREGA DEL PROGRAMA DE BECAS.  "/>
    <s v="EXPEDIENTES DE BECAS"/>
    <s v="Actividad"/>
    <s v="(A / B) * 100"/>
    <s v="(A: RELACIÓN DE NÚMERO DE B: EL NÚMERO DE BECAS SOLICITADASECAS / B: EL NÚMERO DE BECAS SOLICITADAS) * 100"/>
    <s v="95.0% RELACIÓN DE NÚMERO DE BECAS/EL NÚMERO DE BECAS SOLICITADAS)100"/>
    <m/>
    <n v="100"/>
    <n v="1"/>
    <n v="1000"/>
    <n v="1000"/>
    <s v="PORCENTAJE"/>
  </r>
  <r>
    <s v="Específicos"/>
    <n v="508"/>
    <s v="EDUCACIÓN DE CALIDAD (2022)"/>
    <m/>
    <x v="8"/>
    <m/>
    <m/>
    <m/>
    <m/>
    <m/>
    <s v="Si"/>
    <s v="Actividad"/>
    <s v="ELABORAR PROYECTO ANUAL DE EVENTOS CÍVICOS-CULTURALES PARA PARTICIPACIÓN CÍVICA, ESTABLECIENDO ACUERDOS Y COMPROMISOS.  "/>
    <s v="CALENDARIO CÍVICO-CULTURAL"/>
    <s v="Actividad"/>
    <s v="(A / B) * 100"/>
    <s v="(A: EVENTOS PROGRAMADOS ANUALMENTE / B: NÚMEROS DE EVENTOS REALIZADOS) * 100"/>
    <s v="60% EVENTOS PROGRAMADOS ANUALMENTE/ NÚMEROS DE EVENTOS REALIZADOS)100"/>
    <m/>
    <n v="100"/>
    <n v="1"/>
    <n v="3"/>
    <n v="3"/>
    <s v="PORCENTAJE"/>
  </r>
  <r>
    <s v="Específicos"/>
    <n v="508"/>
    <s v="EDUCACIÓN DE CALIDAD (2022)"/>
    <m/>
    <x v="8"/>
    <m/>
    <m/>
    <m/>
    <m/>
    <m/>
    <s v="Si"/>
    <s v="Actividad"/>
    <s v="GESTIONAR LAS ACCIONES NECESARIAS PARA CADA UNO DE LOS EVENTOS A REALIZAR.  "/>
    <s v="FORMACIÓN CÍVICA"/>
    <s v="Actividad"/>
    <s v="(A / B) * 100"/>
    <s v="(A: EVENTOS PROGRAMADOS ANUALMENTE / B: NUMEROS DE EVENTOS REAIZADOS) * 100"/>
    <s v="60% EVENTOS PROGRAMADOS ANUALMENTE/ NUMEROS DE EVENTOS REAIZADOS)100"/>
    <m/>
    <n v="100"/>
    <n v="1"/>
    <n v="3"/>
    <n v="3"/>
    <s v="PORCENTAJE"/>
  </r>
  <r>
    <s v="Específicos"/>
    <n v="508"/>
    <s v="EDUCACIÓN DE CALIDAD (2022)"/>
    <m/>
    <x v="8"/>
    <m/>
    <m/>
    <m/>
    <m/>
    <m/>
    <s v="Si"/>
    <s v="Actividad"/>
    <s v="PROMOVER LA REALIZACIÓN DE DICHOS EVENTOS Y COORDINANDO EL TRABAJO COLABORATIVO CON LAS AUTORIDADES COMPETENTES.  "/>
    <s v="PUBLICACIÓN DE EVENTOS"/>
    <s v="Actividad"/>
    <s v="(A / B) * 100"/>
    <s v="(A: EVENTOS PLANEADOS / B: EVENTOS REALIZADOS) * 100"/>
    <s v="60.0% EVENTOS PLANEADOS/EVENTOS REALIZADOS)100"/>
    <m/>
    <n v="100"/>
    <n v="1"/>
    <n v="3"/>
    <n v="3"/>
    <s v="PORCENTAJE"/>
  </r>
  <r>
    <s v="Específicos"/>
    <n v="508"/>
    <s v="EDUCACIÓN DE CALIDAD (2022)"/>
    <m/>
    <x v="8"/>
    <m/>
    <m/>
    <m/>
    <m/>
    <m/>
    <s v="Si"/>
    <s v="Actividad"/>
    <s v="REALIZAR Y CALENDARIZAR REUNIONES DE CAPACITACIÓN Y ACTUALIZACIÓN.  "/>
    <s v="CURSOS DE ACTUALIZACIÓN"/>
    <s v="Actividad"/>
    <s v="(A / B) * 100"/>
    <s v="(A: CURSOS REALIZADOS / B: CURSOS PLANEADOS) * 100"/>
    <s v="60.0% CURSOS PLANEADOS/CURSOS REALIZADOS)100"/>
    <m/>
    <n v="100"/>
    <n v="1"/>
    <n v="200"/>
    <n v="200"/>
    <s v="PORCENTAJE"/>
  </r>
  <r>
    <s v="Específicos"/>
    <n v="508"/>
    <s v="EDUCACIÓN DE CALIDAD (2022)"/>
    <m/>
    <x v="8"/>
    <m/>
    <m/>
    <m/>
    <m/>
    <m/>
    <s v="Si"/>
    <s v="Actividad"/>
    <s v="REALIZAR PROYECTOS DE PARTICIPACIÓN CULTURAL DE LOS NIÑOS Y JÓVENES, REALIZANDO PLAN DE GESTIÓN Y ACCIÓN PARA LLEVARLOS A CABO.  "/>
    <s v="PLAN DE ACCIONES"/>
    <s v="Actividad"/>
    <s v="(A / B) * 100"/>
    <s v="(A: EVENTOS REALIZADOS / B: NUMERO DE EVENTOS) * 100"/>
    <s v="60.0% NUMERO DE EVENTOS/EVENTOS REALIZADOS)100"/>
    <m/>
    <n v="100"/>
    <n v="1"/>
    <n v="200"/>
    <n v="200"/>
    <s v="PORCENTAJE"/>
  </r>
  <r>
    <s v="Específicos"/>
    <n v="508"/>
    <s v="EDUCACIÓN DE CALIDAD (2022)"/>
    <m/>
    <x v="8"/>
    <m/>
    <m/>
    <m/>
    <m/>
    <m/>
    <s v="Si"/>
    <s v="Actividad"/>
    <s v="REALIZAR CADA UNA DE LAS ACCIONES CALENDARIZADAS CONSIDERANDO LOS APOYOS REQUERIDOS DE LAS DEPENDENCIAS CONSIDERADAS.  "/>
    <s v="CALENDARIO DE ACCIONES"/>
    <s v="Actividad"/>
    <s v="(A / B) * 100"/>
    <s v="(A: ACCIONES REALIZADAS / B: ACCIONES CALENDARIZADAS) * 100"/>
    <s v="60.0% ACCIONES CALENDARIZADAS/ACCIONES REALIZADAS)100"/>
    <m/>
    <n v="100"/>
    <n v="1"/>
    <n v="100"/>
    <n v="100"/>
    <s v="PORCENTAJE"/>
  </r>
  <r>
    <s v="Específicos"/>
    <n v="508"/>
    <s v="EDUCACIÓN DE CALIDAD (2022)"/>
    <m/>
    <x v="8"/>
    <m/>
    <m/>
    <m/>
    <m/>
    <m/>
    <s v="Si"/>
    <s v="Actividad"/>
    <s v="ORGANIZAR Y REALIZAR VISITAS EDUCATIVAS Y CULTURALES PARA LOS EDUCANDOS DEL MUNICIPIO.  "/>
    <s v="VIAJES CULTURALES"/>
    <s v="Actividad"/>
    <s v="(A / B) * 100"/>
    <s v="(A: VIAJES AUTORIZADOS O REALIZADOS / B: VIAJES PROGRAMADOS) * 100"/>
    <s v="60.0% VIAJES AUTORIZADOS O REALIZADOS"/>
    <m/>
    <n v="100"/>
    <n v="1"/>
    <n v="1"/>
    <n v="1"/>
    <s v="PORCENTAJE"/>
  </r>
  <r>
    <s v="Específicos"/>
    <n v="508"/>
    <s v="EDUCACIÓN DE CALIDAD (2022)"/>
    <m/>
    <x v="8"/>
    <m/>
    <m/>
    <m/>
    <m/>
    <m/>
    <s v="Si"/>
    <s v="Actividad"/>
    <s v="REALIZAR LA GESTIÓN NECESARIA PARA LA ELABORACIÓN DE LAS CARTILLAS SIN LIBERAR SOLICITADAS.  "/>
    <s v="GESTIÓN DE CARTILLA MILITAR."/>
    <s v="Actividad"/>
    <s v="(A / B) * 100"/>
    <s v="(A: CARTILLAS REALIZADAS / B: CANTIDAD DE SOLICITUDES ENTREGADAS) * 100"/>
    <s v="90% CARTILLAS REALIZADAS"/>
    <m/>
    <n v="100"/>
    <n v="1"/>
    <n v="21"/>
    <n v="21"/>
    <s v="PORCENTAJE"/>
  </r>
  <r>
    <s v="Específicos"/>
    <n v="508"/>
    <s v="EDUCACIÓN DE CALIDAD (2022)"/>
    <m/>
    <x v="8"/>
    <m/>
    <m/>
    <m/>
    <m/>
    <m/>
    <s v="Si"/>
    <s v="Actividad"/>
    <s v="REALIZAR PAGO DE SERVICIOS, ADQUISICIÓN, MANTENIMIENTO Y/O REPOSICIÓN DEL MUEBLE E INMUEBLE DE LAS DEPENDENCIAS DE ESTA DIRECCIÓN.  "/>
    <s v="PAGOS DE SERVICIOS."/>
    <s v="Actividad"/>
    <s v="(A / B) * 100"/>
    <s v="(A: LOS PAGOS DE SERVICIO / B: SERVICIOS DE ADQUISICIÓN) * 100"/>
    <s v="100% LOS PAGOS DE SERVICIO"/>
    <m/>
    <n v="100"/>
    <n v="1"/>
    <n v="200"/>
    <n v="200"/>
    <s v="PORCENTAJE"/>
  </r>
  <r>
    <s v="Específicos"/>
    <n v="508"/>
    <s v="EDUCACIÓN DE CALIDAD (2022)"/>
    <m/>
    <x v="8"/>
    <m/>
    <m/>
    <m/>
    <m/>
    <m/>
    <s v="Si"/>
    <s v="Actividad"/>
    <s v="ELABORAR PROYECTOS DE CAPACITACIÓN Y/O ACTUALIZACIÓN EN BASE A LOS OBJETIVOS YA PROPUESTOS, DE ACUERDO AL PROYECTO.  "/>
    <s v="ELABORACIÓN DE PROYECTOS."/>
    <s v="Actividad"/>
    <s v="(A / B) * 100"/>
    <s v="(A: PROYECTOS REALIZADOS / B: PROYECTOS ELABORADOS) * 100"/>
    <s v="50.0% PROYECTOS REALIZADOS"/>
    <m/>
    <n v="100"/>
    <n v="1"/>
    <n v="200"/>
    <n v="200"/>
    <s v="PORCENTAJE"/>
  </r>
  <r>
    <s v="Específicos"/>
    <n v="508"/>
    <s v="EDUCACIÓN DE CALIDAD (2022)"/>
    <m/>
    <x v="8"/>
    <m/>
    <m/>
    <m/>
    <m/>
    <m/>
    <s v="Si"/>
    <s v="Actividad"/>
    <s v="PRESUPUESTAR Y CONTRATAR EMPRESAS AFINES A LA CAPACITACIÓN Y ACTUALIZACIONES REQUERIDAS .  "/>
    <s v="CONTRATOS"/>
    <s v="Actividad"/>
    <s v="(A / B) * 100"/>
    <s v="(A: NÚMERO DE CONTRATOS ASIGNADOS / B: NÚMERO DE CONTRATOS APLICADOS) * 100"/>
    <s v="40% NÚMERO DE CONTRATOS ASIGNADOS/NÚMERO DE CONTRATOS APLICADOS)100"/>
    <m/>
    <n v="100"/>
    <n v="1"/>
    <n v="200"/>
    <n v="200"/>
    <s v="PORCENTAJE"/>
  </r>
  <r>
    <s v="Específicos"/>
    <n v="508"/>
    <s v="EDUCACIÓN DE CALIDAD (2022)"/>
    <m/>
    <x v="8"/>
    <m/>
    <m/>
    <m/>
    <m/>
    <m/>
    <s v="Si"/>
    <s v="Actividad"/>
    <s v="REALIZAR VISITAS A LOS CENTROS EDUCATIVOS, CON EL PROPÓSITO DE APOYAR EN LAS ACCIONES DE SU PEMC.(PROGRAMA ESCOLAR DE MEJORA CONTINUA)  "/>
    <s v="VISITAS A CENTROS EDUCATIVOS"/>
    <s v="Actividad"/>
    <s v="(A / B) * 100"/>
    <s v="(A: NÚMERO DE VISITAS REALIZADAS / B: NÚMERO DE VISITAS PROGRAMADA) * 100"/>
    <s v="60.0% NÚMERO DE VISITAS REALIZADAS"/>
    <m/>
    <n v="100"/>
    <n v="1"/>
    <n v="16"/>
    <n v="16"/>
    <s v="PORCENTAJE"/>
  </r>
  <r>
    <s v="Promoción y fomento"/>
    <n v="532"/>
    <s v="ACTIVACIÓN FÍSICA Y DEPORTIVA (2022)"/>
    <m/>
    <x v="9"/>
    <m/>
    <m/>
    <m/>
    <m/>
    <m/>
    <s v="Si"/>
    <s v="Fin"/>
    <s v="CONTRIBUIR A MEJORAR LA CALIDAD DE VIDA DE LA POBLACIÓN EN FUNCIÓN DE LA PRÁCTICA DEL DEPORTE Y RECREACIÓN  "/>
    <s v="REDUCCIÓN DEL ÍNDICE DE OBESIDAD EN LA POBLACIÓN"/>
    <s v="Fin"/>
    <s v="((A / B) - 1) * 100"/>
    <s v="((A: ÍNDICE DE OB: ÍNDICE DE OBESIDAD PERIODO INICIALESIDAD PERIODO FINAL DE ACTIVIDADES / B: ÍNDICE DE OBESIDAD PERIODO INICIAL) - 1) * 100"/>
    <s v="-5% ÍNDICE DE OBESIDAD PERIODO FINAL DE ACTIVIDADES"/>
    <m/>
    <s v="-86.25"/>
    <n v="-0.86250000000000004"/>
    <n v="220"/>
    <n v="1600"/>
    <s v="TASA DE VARIACION "/>
  </r>
  <r>
    <s v="Promoción y fomento"/>
    <n v="532"/>
    <s v="ACTIVACIÓN FÍSICA Y DEPORTIVA (2022)"/>
    <m/>
    <x v="9"/>
    <m/>
    <m/>
    <m/>
    <m/>
    <m/>
    <s v="Si"/>
    <s v="Proposito"/>
    <s v="LOS HABITANTES DE ATOTONILCO MEJORARÁN SU CALIDAD DE VIDA AL INTEGRARSE EN LAS ACTIVIDADES DEPORTIVAS  "/>
    <s v="PARTICIPANTES EN LAS ACTIVACIONES FÍSICAS"/>
    <s v="Proposito"/>
    <s v="(A / B) * 100"/>
    <s v="(A: NUMERO DE PERSONAS ACTIVADAS EN LA PRACTICAS DEL DEPORTE / B: NUMERO DE HABITANTES EN EL MUNICIPIO) * 100"/>
    <s v="12% NUMERO DE PERSONAS ACTIVADAS EN LA PRACTICAS DEL DEPORTE"/>
    <m/>
    <n v="8.73"/>
    <n v="8.7300000000000003E-2"/>
    <n v="4125"/>
    <n v="47261"/>
    <s v="PORCENTAJE"/>
  </r>
  <r>
    <s v="Promoción y fomento"/>
    <n v="532"/>
    <s v="ACTIVACIÓN FÍSICA Y DEPORTIVA (2022)"/>
    <m/>
    <x v="9"/>
    <m/>
    <m/>
    <m/>
    <m/>
    <m/>
    <s v="Si"/>
    <s v="Componente"/>
    <s v="PROGRAMA DE TORNEOS, EVENTOS Y COMPETENCIAS IMPLEMENTADOS( CREAR LIGAS DEPORTIVAS MUNICIPALES)  "/>
    <s v="TORNEOS Y EVENTOS DE COMPETENCIA"/>
    <s v="Componente"/>
    <s v="A"/>
    <s v="A: NÚMERO DE EVENTOS DEPORTIVOS ORGANIZADOS Y REALIZADOS DURANTE EL AÑO ACTUAL"/>
    <s v="36 NÚMERO DE EVENTOS DEPORTIVOS ORGANIZADOS Y REALIZADOS DURANTE EL AÑO ACTUAL"/>
    <m/>
    <n v="8"/>
    <n v="0.08"/>
    <n v="8"/>
    <n v="0"/>
    <s v="UNIDAD"/>
  </r>
  <r>
    <s v="Promoción y fomento"/>
    <n v="532"/>
    <s v="ACTIVACIÓN FÍSICA Y DEPORTIVA (2022)"/>
    <m/>
    <x v="9"/>
    <m/>
    <m/>
    <m/>
    <m/>
    <m/>
    <s v="Si"/>
    <s v="Componente"/>
    <s v="ESPACIOS DIGNIFICADOS PARA LA REALIZARAN LAS ACTIVIDADES FÍSICAS Y DEPORTIVAS.  "/>
    <s v="PROGRAMA DE MANTENIMIENTO DE ESPACIOS DEPORTIVOS."/>
    <s v="Componente"/>
    <s v="A"/>
    <s v="A: NUMERO DE ESPACIOS Y CANCHAS DE USOS MÚLTIPLES PARA EL DESARROLLO DE ACTIVIDADES DEPORTIVAS Y RECREATIVAS"/>
    <s v="12 NUMERO DE ESPACIOS Y CANCHAS DE USOS MÚLTIPLES PARA EL DESARROLLO DE ACTIVIDADES DEPORTIVAS Y RECREATIVAS"/>
    <m/>
    <n v="6"/>
    <n v="0.06"/>
    <n v="6"/>
    <n v="0"/>
    <s v="UNIDAD"/>
  </r>
  <r>
    <s v="Promoción y fomento"/>
    <n v="532"/>
    <s v="ACTIVACIÓN FÍSICA Y DEPORTIVA (2022)"/>
    <m/>
    <x v="9"/>
    <m/>
    <m/>
    <m/>
    <m/>
    <m/>
    <s v="Si"/>
    <s v="Componente"/>
    <s v="PROFESIONALIZAR DE INSTRUCTORES  "/>
    <s v="CAPACÍTATE"/>
    <s v="Componente"/>
    <s v="A"/>
    <s v="A: NUMERO DE CURSOS DE CAPACITACIÓN IMPARTIDOS"/>
    <s v="6 NUMERO DE CURSOS DE CAPACITACIÓN IMPARTIDOS"/>
    <m/>
    <n v="0"/>
    <n v="0"/>
    <n v="0"/>
    <n v="0"/>
    <s v="UNIDAD"/>
  </r>
  <r>
    <s v="Promoción y fomento"/>
    <n v="532"/>
    <s v="ACTIVACIÓN FÍSICA Y DEPORTIVA (2022)"/>
    <m/>
    <x v="9"/>
    <m/>
    <m/>
    <m/>
    <m/>
    <m/>
    <s v="Si"/>
    <s v="Actividad"/>
    <s v="BECAS, INCENTIVOS,PREMIOS, INCENTIVOS CALENDARIOS, COMPETENCIAS  "/>
    <s v="OTORGAMIENTO DE PREMIOS E INCENTIVOS"/>
    <s v="Actividad"/>
    <s v="A"/>
    <s v="A: NUMERO DE PREMIOS E INCENTIVOS OTORGADOS"/>
    <s v="200 NUMERO DE PREMIOS E INCENTIVOS OTORGADOS"/>
    <m/>
    <n v="30"/>
    <n v="0.3"/>
    <n v="30"/>
    <n v="0"/>
    <s v="UNIDAD"/>
  </r>
  <r>
    <s v="Promoción y fomento"/>
    <n v="532"/>
    <s v="ACTIVACIÓN FÍSICA Y DEPORTIVA (2022)"/>
    <m/>
    <x v="9"/>
    <m/>
    <m/>
    <m/>
    <m/>
    <m/>
    <s v="Si"/>
    <s v="Actividad"/>
    <s v="NUMERO DE PREMIOS E INCENTIVOS OTORGADOS  "/>
    <s v="COMPETENCIAS LOCALES, REGIONALES Y NACIONALES"/>
    <s v="Actividad"/>
    <s v="A"/>
    <s v="A: NUMERO DE CONVOCATORIAS EFECTUADAS"/>
    <s v="12 NUMERO DE CONVOCATORIAS EFECTUADAS"/>
    <m/>
    <n v="3"/>
    <n v="0.03"/>
    <n v="3"/>
    <n v="0"/>
    <s v="UNIDAD"/>
  </r>
  <r>
    <s v="Promoción y fomento"/>
    <n v="532"/>
    <s v="ACTIVACIÓN FÍSICA Y DEPORTIVA (2022)"/>
    <m/>
    <x v="9"/>
    <m/>
    <m/>
    <m/>
    <m/>
    <m/>
    <s v="Si"/>
    <s v="Actividad"/>
    <s v="PROGRAMA DE MANTENIMIENTO A ESPACIOS Y ADQUISICIÓN DE EQUIPO  "/>
    <s v="MANTENIMIENTO"/>
    <s v="Actividad"/>
    <s v="A"/>
    <s v="A: NUMERO DE MANTENIMIENTOS REALIZADOS A LOS ESPACIOS DEPORTIVOS"/>
    <s v="6 NUMERO DE MANTENIMIENTOS REALIZADOS A LOS ESPACIOS DEPORTIVOS"/>
    <m/>
    <n v="3"/>
    <n v="0.03"/>
    <n v="3"/>
    <n v="0"/>
    <s v="UNIDAD"/>
  </r>
  <r>
    <s v="Promoción y fomento"/>
    <n v="532"/>
    <s v="ACTIVACIÓN FÍSICA Y DEPORTIVA (2022)"/>
    <m/>
    <x v="9"/>
    <m/>
    <m/>
    <m/>
    <m/>
    <m/>
    <s v="Si"/>
    <s v="Actividad"/>
    <s v="CERTIFICAR CENTROS DEPORTIVOS QUE CUMPLAN CON LINEAMIENTOS Y DISPOSICIONES  "/>
    <s v="CERTIFICCION"/>
    <s v="Actividad"/>
    <s v="A"/>
    <s v="A: NUMERO DE CERTIFICACIONES AL AÑO"/>
    <s v="2 NUMERO DE CERTIFICACIONES AL AÑO"/>
    <m/>
    <n v="1"/>
    <n v="0.01"/>
    <n v="1"/>
    <n v="0"/>
    <s v="UNIDAD"/>
  </r>
  <r>
    <s v="Promoción y fomento"/>
    <n v="532"/>
    <s v="ACTIVACIÓN FÍSICA Y DEPORTIVA (2022)"/>
    <m/>
    <x v="9"/>
    <m/>
    <m/>
    <m/>
    <m/>
    <m/>
    <s v="Si"/>
    <s v="Actividad"/>
    <s v="ORGANIZAR PARA LOS ENTRENADORES CURSOS DE PRIMEROS AUXILIOS  "/>
    <s v="ATENCIÓN OPORTUNA"/>
    <s v="Actividad"/>
    <s v="A"/>
    <s v="A: NUMERO DE PARTICIPANTES EN LOS CURSOS DE PRIMEROS AUXILIOS"/>
    <s v="10 NUMERO DE PARTICIPANTES EN LOS CURSOS DE PRIMEROS AUXILIOS"/>
    <m/>
    <n v="0"/>
    <n v="0"/>
    <n v="0"/>
    <n v="0"/>
    <s v="UNIDAD"/>
  </r>
  <r>
    <s v="Promoción y fomento"/>
    <n v="532"/>
    <s v="ACTIVACIÓN FÍSICA Y DEPORTIVA (2022)"/>
    <m/>
    <x v="9"/>
    <m/>
    <m/>
    <m/>
    <m/>
    <m/>
    <s v="Si"/>
    <s v="Actividad"/>
    <s v="PROPORCIONAR E IMPARTIR CLÍNICAS Y TALLERES DEPORTIVOS  "/>
    <s v="ACTUALÍZATE"/>
    <s v="Actividad"/>
    <s v="A"/>
    <s v="A: NUMERO DE PARTICIPANTES EN CLÍNICAS Y TALLERES DEPORTIVOS"/>
    <s v="6 NUMERO DE PARTICIPANTES EN CLÍNICAS Y TALLERES DEPORTIVOS"/>
    <m/>
    <n v="1"/>
    <n v="0.01"/>
    <n v="1"/>
    <n v="0"/>
    <s v="UNIDAD"/>
  </r>
  <r>
    <s v="Promoción y fomento"/>
    <n v="532"/>
    <s v="ACTIVACIÓN FÍSICA Y DEPORTIVA (2022)"/>
    <m/>
    <x v="9"/>
    <m/>
    <m/>
    <m/>
    <m/>
    <m/>
    <s v="Si"/>
    <s v="Actividad"/>
    <s v="PROPORCIONAR E IMPARTIR CLÍNICAS Y TALLERES DEPORTIVOS  "/>
    <s v="CLÍNICAS"/>
    <s v="Actividad"/>
    <s v="A"/>
    <s v="A: NUMERO DE DEPORTISTAS PARTICIPANTES EN COMPETENCIA ESTATALES"/>
    <s v="100 NUMERO DE DEPORTISTAS PARTICIPANTES EN COMPETENCIA ESTATALES"/>
    <m/>
    <n v="61"/>
    <n v="0.61"/>
    <n v="61"/>
    <n v="0"/>
    <s v="UNIDAD"/>
  </r>
  <r>
    <s v="Promoción y fomento"/>
    <n v="532"/>
    <s v="ACTIVACIÓN FÍSICA Y DEPORTIVA (2022)"/>
    <m/>
    <x v="9"/>
    <m/>
    <m/>
    <m/>
    <m/>
    <m/>
    <s v="Si"/>
    <s v="Actividad"/>
    <s v="CELEBRACIÓN DE CONVENIOS PARA PROGRAMAS O EVENTOS  "/>
    <s v="CONVENIOS"/>
    <s v="Actividad"/>
    <s v="A"/>
    <s v="A:"/>
    <s v="8 NUMERO DE CONVENIOS REALIZADOS"/>
    <m/>
    <n v="4"/>
    <n v="0.04"/>
    <n v="4"/>
    <n v="0"/>
    <s v="UNIDAD"/>
  </r>
  <r>
    <m/>
    <n v="502"/>
    <s v="DESARROLLO Y CONSOLIDACIÓN DE LAS ACTIVIDADES ECONÓMICAS (2022)"/>
    <m/>
    <x v="10"/>
    <m/>
    <m/>
    <m/>
    <m/>
    <m/>
    <s v="Si"/>
    <s v="Fin"/>
    <s v="CONTRIBUIR AL DESARROLLO ECONÓMICO DEL MUNICIPIO A TRAVÉS DE LA GENERACIÓN DE OPORTUNIDADES PARA DESARROLLAR O INICIAR NEGOCIOS Y GENERACIÓN DE EMPLEO PARA TENER UN ALTO NIVEL ADQUISITIVO DEL CIUDADANO MOROLEONES.  "/>
    <s v="VARIACIÓN EN EL POBLACIÓN ECONÓMICAMENTE ACTIVO"/>
    <s v="Fin"/>
    <s v="(A / B) * 100"/>
    <s v="(A: NUMERO DE AFILIADOS AL IMSS AÑO ACTUAL / B: NUMERO DE AFILIADOS AL IMSS AÑO ANTERIOR ) * 100"/>
    <s v="3% NUMERO DE AFILIADOS AL IMSS AÑO ACTUAL"/>
    <m/>
    <n v="0"/>
    <n v="0"/>
    <n v="0"/>
    <n v="12"/>
    <s v="PORCENTAJE"/>
  </r>
  <r>
    <m/>
    <n v="502"/>
    <s v="DESARROLLO Y CONSOLIDACIÓN DE LAS ACTIVIDADES ECONÓMICAS (2022)"/>
    <m/>
    <x v="10"/>
    <m/>
    <m/>
    <m/>
    <m/>
    <m/>
    <s v="Si"/>
    <s v="Proposito"/>
    <s v="LOS HABITANTES DEL MUNICIPIO ENCUENTRAN OPORTUNIDAD LABORALES QUE LES PERMITEN MEJORAR SU CALIDAD DE VIDA Y SU ECONOMÍA FAMILIAR  "/>
    <s v="PORCENTAJE DE POBLACIÓN ATENDIDA CON PROGRAMAS DE DESARROLLO ECONÓMICO MUNICIPAL"/>
    <s v="Proposito"/>
    <s v="(A / B) * 100"/>
    <s v="(A: NÚMERO DE PERSONAS ATENDIDAS / B: POBLACIÓN TOTAL DEL MUNICIPIO EN EDAD LABORAL) * 100"/>
    <s v="10% NÚMERO DE PERSONAS ATENDIDAS"/>
    <m/>
    <n v="0.74"/>
    <n v="7.4000000000000003E-3"/>
    <n v="630"/>
    <n v="84741"/>
    <s v="PORCENTAJE"/>
  </r>
  <r>
    <m/>
    <n v="502"/>
    <s v="DESARROLLO Y CONSOLIDACIÓN DE LAS ACTIVIDADES ECONÓMICAS (2022)"/>
    <m/>
    <x v="10"/>
    <m/>
    <m/>
    <m/>
    <m/>
    <m/>
    <s v="Si"/>
    <s v="Componente"/>
    <s v="DESARROLLO COMERCIAL Y EMPRESARIAL PARA EL FORTALECIMIENTO DE MIPYMES A TRAVEZ DE LA PROMOCIÓN Y VINCULACIÓN  "/>
    <s v="FORTALECIMIENTO DE MIPYMES A TRAVÉS DE LA PROMOCIÓN Y VINCULACIÓN"/>
    <s v="Componente"/>
    <s v="A"/>
    <s v="A: TOTAL DE CAMPAÑAS Y ACCIONES DE PROMOCION DIRIGIDAS AL FORTALECIMIENTO DE MIPYMES DEL AÑO ACTUAL"/>
    <s v="10 TOTAL DE CAMPAÑAS Y ACCIONES DE PROMOCION DIRIGIDAS AL FORTALECIMIENTO DE MIPYMES DEL AÑO ACTUAL"/>
    <m/>
    <n v="4"/>
    <n v="0.04"/>
    <n v="4"/>
    <n v="0"/>
    <s v="UNIDAD"/>
  </r>
  <r>
    <m/>
    <n v="502"/>
    <s v="DESARROLLO Y CONSOLIDACIÓN DE LAS ACTIVIDADES ECONÓMICAS (2022)"/>
    <m/>
    <x v="10"/>
    <m/>
    <m/>
    <m/>
    <m/>
    <m/>
    <s v="Si"/>
    <s v="Componente"/>
    <s v="MADUREZ EMPRESARIAL A TRAVEZ DE LA FORMACIÓN Y VINCULACIÓN PARA EL EMPLEO Y EL EMPRENDEDURISMO  "/>
    <s v="CAPACITACIONES GENERADAS PARA LA FORMACIÓN LABORAL Y EL EMPRENDEDURISMO"/>
    <s v="Componente"/>
    <s v="A"/>
    <s v="A: TOTAL CAPACITACIONES GENERADOS DEL AÑO ACTUAL"/>
    <s v="10 TOTAL CAPACITACIONES GENERADOS DEL AÑO ACTUAL"/>
    <m/>
    <n v="1"/>
    <n v="0.01"/>
    <n v="1"/>
    <n v="0"/>
    <s v="UNIDAD"/>
  </r>
  <r>
    <m/>
    <n v="502"/>
    <s v="DESARROLLO Y CONSOLIDACIÓN DE LAS ACTIVIDADES ECONÓMICAS (2022)"/>
    <m/>
    <x v="10"/>
    <m/>
    <m/>
    <m/>
    <m/>
    <m/>
    <s v="Si"/>
    <s v="Componente"/>
    <s v="PROMOCION DEL MUNICIPIO IEXPONENSIAL  "/>
    <s v="FERIAS COMERCIALES PROMOVIDAS E IMPULSADAS POR EL MUNICIPIO"/>
    <s v="Componente"/>
    <s v="A"/>
    <s v="A: LOGRAR 10 ACTIVIDADES ESTRATEGICAS PROMOCION O FERIAS."/>
    <n v="10"/>
    <m/>
    <n v="1"/>
    <n v="0.01"/>
    <n v="1"/>
    <n v="0"/>
    <s v="UNIDAD"/>
  </r>
  <r>
    <m/>
    <n v="502"/>
    <s v="DESARROLLO Y CONSOLIDACIÓN DE LAS ACTIVIDADES ECONÓMICAS (2022)"/>
    <m/>
    <x v="10"/>
    <m/>
    <m/>
    <m/>
    <m/>
    <m/>
    <s v="Si"/>
    <s v="Componente"/>
    <s v="INOVACION INDUSTRIAL ATRAVEZ DE NUEVAS TECNOLOGIAS, MARKETIN DIGITAL Y LA EXPORTACION  "/>
    <s v="TASA DE VARIACION DE REUNIONES EFECTIVAS CON DEPENDENCIAS ESTATALES Y EMPRESARIOS"/>
    <s v="Componente"/>
    <s v="A"/>
    <s v="A: 30 REUNIONES"/>
    <s v="30 REUNIONES"/>
    <m/>
    <n v="32"/>
    <n v="0.32"/>
    <n v="32"/>
    <n v="0"/>
    <s v="UNIDAD"/>
  </r>
  <r>
    <m/>
    <n v="502"/>
    <s v="DESARROLLO Y CONSOLIDACIÓN DE LAS ACTIVIDADES ECONÓMICAS (2022)"/>
    <m/>
    <x v="10"/>
    <m/>
    <m/>
    <m/>
    <m/>
    <m/>
    <s v="Si"/>
    <s v="Actividad"/>
    <s v="ESTRATEGIA DE FORTALECIMIENTO DE 40 MIPYMES A TRAVEZ DE APOYOS PRODUCTIVOS ENFOCADOS AL INCREMETO DE LA PRODUCTIVIDAD, IMAGEN COMERCIAL Y ATENCIÓN AL CLIENTE  "/>
    <s v="FORTALECIMIENTO A 40 MIPYMES"/>
    <s v="Actividad"/>
    <s v="(A / B) * 100"/>
    <s v="(A: TOTAL DE APOYOS PRODUCTIVOS ENTREGADOS A MIPYMES PARA SU FORTALECIMIENTO / B: TOTAL DE APOYOS PRODUCTIVOS SOLICITADOS A MIPYMES PARA SU FORTALECIMIENTO) * 100"/>
    <n v="1"/>
    <m/>
    <n v="0"/>
    <n v="0"/>
    <n v="0"/>
    <n v="354"/>
    <s v="PORCENTAJE"/>
  </r>
  <r>
    <m/>
    <n v="502"/>
    <s v="DESARROLLO Y CONSOLIDACIÓN DE LAS ACTIVIDADES ECONÓMICAS (2022)"/>
    <m/>
    <x v="10"/>
    <m/>
    <m/>
    <m/>
    <m/>
    <m/>
    <s v="Si"/>
    <s v="Actividad"/>
    <s v="SISTEMA ESTRATEGICO PARA LA CREACION, DESARROLLO E IMPULSO DE LAS MIPYMES A TRAVEZ DE LA VINVULACION Y ASESORAMIENTO EMPRESARIAL A 150 MIPYMES  "/>
    <s v="VINCULACIÓN Y ASESORAMIENTO EMPRESARIAL A 150 MIPYMES"/>
    <s v="Actividad"/>
    <s v="A"/>
    <s v="A: TOTAL DE MIPYMES VINCULADAS Y ASESORADAS"/>
    <s v="150 TOTAL DE MIPYMES VINCULADAS Y ASESORADAS"/>
    <m/>
    <n v="4"/>
    <n v="0.04"/>
    <n v="4"/>
    <n v="0"/>
    <s v="UNIDAD"/>
  </r>
  <r>
    <m/>
    <n v="502"/>
    <s v="DESARROLLO Y CONSOLIDACIÓN DE LAS ACTIVIDADES ECONÓMICAS (2022)"/>
    <m/>
    <x v="10"/>
    <m/>
    <m/>
    <m/>
    <m/>
    <m/>
    <s v="Si"/>
    <s v="Actividad"/>
    <s v="OPTIMIZACION DE LOS PROCESOS ADMINISTRATIVOS PARA LA APERTURA DE NEGOCIOS MEDIANTE LA MEJORA REGULATORIA A TRAVEZ DEL LA CREACION DE LA PLATAFORMA SARE.  "/>
    <s v="PLATAFORMA SARE"/>
    <s v="Actividad"/>
    <s v="(A / B) * 100"/>
    <s v="(A: CERTIFICACIÓN PROSARE LOGRADO / B: CERTIFICACIÓN PROSARE PLANEADO ) * 100"/>
    <s v="100.0% CERTIFICACIÓN PROSARE LOGRADO"/>
    <m/>
    <n v="0"/>
    <n v="0"/>
    <n v="0"/>
    <n v="2"/>
    <s v="PORCENTAJE"/>
  </r>
  <r>
    <m/>
    <n v="502"/>
    <s v="DESARROLLO Y CONSOLIDACIÓN DE LAS ACTIVIDADES ECONÓMICAS (2022)"/>
    <m/>
    <x v="10"/>
    <m/>
    <m/>
    <m/>
    <m/>
    <m/>
    <s v="Si"/>
    <s v="Actividad"/>
    <s v="CAPACITACIONES PARA 100 EMPRENDEDORES CON EL OBJETIVO DE IMPLEMENTAR OPORTUNIDADES DE NEGOCIO, OBTENIENDO CONOCIMIENTOS Y HABILIDADES PARA CREAR Y DESARROLLAR SU PROPIO NEGOCIO. (CONVENIO IECA, PROGRAMA BECATE)  "/>
    <s v="CAPACITACIÓN A 100 EMPRENDEDORES"/>
    <s v="Actividad"/>
    <s v="A"/>
    <s v="A: TOTAL DE EMPRENDEDORES CAPACITADOS"/>
    <s v="100 TOTAL DE EMPRENDEDORES CAPACITADOS"/>
    <m/>
    <n v="0"/>
    <n v="0"/>
    <n v="0"/>
    <n v="0"/>
    <s v="UNIDAD"/>
  </r>
  <r>
    <m/>
    <n v="502"/>
    <s v="DESARROLLO Y CONSOLIDACIÓN DE LAS ACTIVIDADES ECONÓMICAS (2022)"/>
    <m/>
    <x v="10"/>
    <m/>
    <m/>
    <m/>
    <m/>
    <m/>
    <s v="Si"/>
    <s v="Actividad"/>
    <s v="IMPULSAR A 60 MUJERES EMPRENDEDORAS Y EMPRESARIAS A MEDIANTE CAPACITACIONES Y FORMACION EMPRESARIAL INCREMENTANDO LA PRODUCTVIDAD DE LAS MIPYMES. (CONVENIO AMEXME )  "/>
    <s v="UNIDAD"/>
    <s v="Actividad"/>
    <s v="A"/>
    <s v="A: DOCUMENTOS ELAB: ORADOS"/>
    <s v="60 DOCUMENTOS ELABORADOS"/>
    <m/>
    <n v="280"/>
    <n v="2.8"/>
    <n v="280"/>
    <n v="0"/>
    <s v="UNIDAD"/>
  </r>
  <r>
    <m/>
    <n v="502"/>
    <s v="DESARROLLO Y CONSOLIDACIÓN DE LAS ACTIVIDADES ECONÓMICAS (2022)"/>
    <m/>
    <x v="10"/>
    <m/>
    <m/>
    <m/>
    <m/>
    <m/>
    <s v="Si"/>
    <s v="Actividad"/>
    <s v="CAPACITACIONES A 110 EMPRESAS CON EL OBJETIVO DE INCREMENTAR LA PRODUCTIVIDAD Y LA RENTABILIDAD DE LAS MIPYMES DE NUESTRO MUNICIPIO, PROPORCIONANDOLES HERRAMIENTAS ESENCIALES PARA EL CRECIMIENTO Y DESARROLLO DE LA INDUSTRIA TEXTIL. ( CONVENIO CANAIVE CAPACITACION )  "/>
    <s v="UNIDAD"/>
    <s v="Actividad"/>
    <s v="A"/>
    <s v="A: DOCUMENTOS ELAB: ORADOS"/>
    <s v="110 DOCUMENTOS ELABORADOS"/>
    <m/>
    <n v="280"/>
    <n v="2.8"/>
    <n v="280"/>
    <n v="0"/>
    <s v="UNIDAD"/>
  </r>
  <r>
    <m/>
    <n v="502"/>
    <s v="DESARROLLO Y CONSOLIDACIÓN DE LAS ACTIVIDADES ECONÓMICAS (2022)"/>
    <m/>
    <x v="10"/>
    <m/>
    <m/>
    <m/>
    <m/>
    <m/>
    <s v="Si"/>
    <s v="Actividad"/>
    <s v="PROPORCIONAR HERRAMIENTAS ESPECIALIZADAS A 110 MIPYMES PARA EL DESARRROLLO E INOVACION TECNOLOGICA ADEMAS DE NUEVOS SISTEMAS DE MANUFACTURA PARABLA INDUSTRIA TEXTIL, ASI COMO LA CREACIÓN DE LA SEGUNDA ETAPA DEL VEMOG. ( CONVENIO VEMOG 2DA ETAPA Y CAPACITACION )  "/>
    <s v="UNIDAD"/>
    <s v="Actividad"/>
    <s v="A"/>
    <s v="A: DOCUMENTOS ELAB: ORADOS"/>
    <s v="110 DOCUMENTOS ELABORADOS"/>
    <m/>
    <n v="280"/>
    <n v="2.8"/>
    <n v="280"/>
    <n v="0"/>
    <s v="UNIDAD"/>
  </r>
  <r>
    <m/>
    <n v="502"/>
    <s v="DESARROLLO Y CONSOLIDACIÓN DE LAS ACTIVIDADES ECONÓMICAS (2022)"/>
    <m/>
    <x v="10"/>
    <m/>
    <m/>
    <m/>
    <m/>
    <m/>
    <s v="Si"/>
    <s v="Actividad"/>
    <s v="VINCULACION LABORAR PARA 400 PERSONAS MEDIANTE LA BOLSA DE EMPLEO MUNICIPAL  "/>
    <s v="VINCULACION LABORAR PARA 400 PERSONAS"/>
    <s v="Actividad"/>
    <s v="A"/>
    <s v="A: PLATAFORMA DE EMPLEO VACANTES"/>
    <s v="400 PLATAFORMA DE EMPLEO VACANTES"/>
    <m/>
    <n v="8"/>
    <n v="0.08"/>
    <n v="8"/>
    <n v="0"/>
    <s v="UNIDAD"/>
  </r>
  <r>
    <m/>
    <n v="502"/>
    <s v="DESARROLLO Y CONSOLIDACIÓN DE LAS ACTIVIDADES ECONÓMICAS (2022)"/>
    <m/>
    <x v="10"/>
    <m/>
    <m/>
    <m/>
    <m/>
    <m/>
    <s v="Si"/>
    <s v="Actividad"/>
    <s v="PROMOCION DEL MUNICIPIO A TRAVES DE 10 CAMPAÑAS PUBLICITARIAS DE LOS LUGARES PRINCIPALES DE ATRACCION Y LA INDUSTRIA TEXTIL.  "/>
    <s v="PROMOCION DEL MUNICIPIO A TRAVES DE 10 CAMPAÑAS PUBLICITARIAS"/>
    <s v="Actividad"/>
    <s v="A"/>
    <s v="A: CONVENIOS"/>
    <s v="10 CONVENIOS"/>
    <m/>
    <n v="4"/>
    <n v="0.04"/>
    <n v="4"/>
    <n v="0"/>
    <s v="UNIDAD"/>
  </r>
  <r>
    <m/>
    <n v="502"/>
    <s v="DESARROLLO Y CONSOLIDACIÓN DE LAS ACTIVIDADES ECONÓMICAS (2022)"/>
    <m/>
    <x v="10"/>
    <m/>
    <m/>
    <m/>
    <m/>
    <m/>
    <s v="Si"/>
    <s v="Actividad"/>
    <s v="PROMOVER LA INDUSTRIA TEXTIL Y SUS RAICES A TRAVES DE 2 ACTIVIACIONES TURISTICAS COMERCIALES ESTRATEGICAS, PROVOCANDO LA ATRACCION DE VISITANTES Y EL CONSUMO LOCAL.  "/>
    <s v="PROMOVER LA INDUSTRIA TEXTIL Y SUS RAICES A TRAVES DE 2 ACTIVIACIONES TURISTICAS COMERCIALES ESTRATEGICAS"/>
    <s v="Actividad"/>
    <s v="A"/>
    <s v="A: FESTIVALES MUNICIPALES DE ALTO IMPACTO"/>
    <s v="2 FESTIVALES MUNICIPALES DE ALTO IMPACTO"/>
    <m/>
    <n v="1"/>
    <n v="0.01"/>
    <n v="1"/>
    <n v="0"/>
    <s v="UNIDAD"/>
  </r>
  <r>
    <m/>
    <n v="502"/>
    <s v="DESARROLLO Y CONSOLIDACIÓN DE LAS ACTIVIDADES ECONÓMICAS (2022)"/>
    <m/>
    <x v="10"/>
    <m/>
    <m/>
    <m/>
    <m/>
    <m/>
    <s v="Si"/>
    <s v="Actividad"/>
    <s v="VINCULACION DE LA PROVEDURIA DE LA INDUSTRIA TEXTIL CON MERCADOS LOCALES, NACIONALES E INTERNACIONALES A TRAVES DE LA EXPO SUMINISTRO CON LA EXPOCISION DE MINIMO DE 25 EMPRESARIOS DEL MUNICIPIO  "/>
    <s v="VINCULACION DE LA PROVEDURIA DE LA INDUSTRIA TEXTIL CON MERCADOS LOCALES, NACIONALES E INTERNACIONALES"/>
    <s v="Actividad"/>
    <s v="A"/>
    <s v="A: EXPOCISION DE MINIMO DE 25 EMPRESARIOS DEL MUNICIPIO"/>
    <s v="1 EXPOCISION DE MINIMO DE 25 EMPRESARIOS DEL MUNICIPIO"/>
    <m/>
    <n v="0"/>
    <n v="0"/>
    <n v="0"/>
    <n v="0"/>
    <s v="UNIDAD"/>
  </r>
  <r>
    <m/>
    <n v="502"/>
    <s v="DESARROLLO Y CONSOLIDACIÓN DE LAS ACTIVIDADES ECONÓMICAS (2022)"/>
    <m/>
    <x v="10"/>
    <m/>
    <m/>
    <m/>
    <m/>
    <m/>
    <s v="Si"/>
    <s v="Actividad"/>
    <s v="PLAN ESTRATEGICO DE DIFUSION DEL MUNICIPIO A TRAVES DE LA ACTIVACION DEL PABELLONES COMERCIALES ', CON LA FINALIDAD DE LA PROPICIAR LA ATRACCION DE VISITANTES DE DIFERENTES CIUDADES Y ESTADOS DEL PAIS, CON LA PARTICIPACION DE 30 MIPYMES DEL MUNICIPIO.  "/>
    <s v="PLAN ESTRATEGICO DE DIFUSION DEL MUNICIPIO A TRAVES DE LA ACTIVACION DEL PABELLONES COMERCIALES"/>
    <s v="Actividad"/>
    <s v="A"/>
    <s v="A: PAB: ELLON CON LA PARTICIPACION DE 30 MIPYMES DEL MUNICIPIO."/>
    <s v="2 PABELLON CON LA PARTICIPACION DE 30 MIPYMES DEL MUNICIPIO."/>
    <m/>
    <n v="0"/>
    <n v="0"/>
    <n v="0"/>
    <n v="0"/>
    <s v="UNIDAD"/>
  </r>
  <r>
    <m/>
    <n v="502"/>
    <s v="DESARROLLO Y CONSOLIDACIÓN DE LAS ACTIVIDADES ECONÓMICAS (2022)"/>
    <m/>
    <x v="10"/>
    <m/>
    <m/>
    <m/>
    <m/>
    <m/>
    <s v="Si"/>
    <s v="Actividad"/>
    <s v="FORMACION EMPRESARIAL PARA EL SECTOR TURISTICO CON LA FINALIDAD DE INCREMENTAR SU COMPETITIVIDAD A TRAVES DE LA CAPACITACION A 25 MIPYMES DEL SECTOR TURISTICO.  "/>
    <s v="FORMACION EMPRESARIAL PARA EL SECTOR TURISTICO"/>
    <s v="Actividad"/>
    <s v="A"/>
    <s v="A: CAPACITACION A 25 MIPYMES DEL SECTOR TURISTICO."/>
    <s v="3 CAPACITACION A 25 MIPYMES DEL SECTOR TURISTICO."/>
    <m/>
    <n v="1"/>
    <n v="0.01"/>
    <n v="1"/>
    <n v="0"/>
    <s v="UNIDAD"/>
  </r>
  <r>
    <m/>
    <n v="502"/>
    <s v="DESARROLLO Y CONSOLIDACIÓN DE LAS ACTIVIDADES ECONÓMICAS (2022)"/>
    <m/>
    <x v="10"/>
    <m/>
    <m/>
    <m/>
    <m/>
    <m/>
    <s v="Si"/>
    <s v="Actividad"/>
    <s v="FORMACION EMPRESARIAL DE 50 MIPYMES A TRAVEZ DE LA CAPACITACION PARA EL FORTALECIMIENTO E IMPULSO DE LAS MYPIMES PROPICIANDO LA EXPORTACION.  "/>
    <s v="FORTALECIMIENTO E IMPULSO DE LAS MYPIMES PROPICIANDO LA EXPORTACION."/>
    <s v="Actividad"/>
    <s v="A"/>
    <s v="A: 50 MIPYMES CAPACITADAS EN EL TEMA DE EXPORTACIÓN"/>
    <s v="50 MIPYMES CAPACITADAS EN EL TEMA DE EXPORTACIÓN"/>
    <m/>
    <n v="2"/>
    <n v="0.02"/>
    <n v="2"/>
    <n v="0"/>
    <s v="UNIDAD"/>
  </r>
  <r>
    <m/>
    <n v="502"/>
    <s v="DESARROLLO Y CONSOLIDACIÓN DE LAS ACTIVIDADES ECONÓMICAS (2022)"/>
    <m/>
    <x v="10"/>
    <m/>
    <m/>
    <m/>
    <m/>
    <m/>
    <s v="Si"/>
    <s v="Actividad"/>
    <s v="PLAN ESTRATEGICO PARA IMPULSAR LA ARTICULACION DE LA INDUSTRIA TEXTIL A TRAVEZ DE LA CAPACITACION Y ASESORAMIENTO A ALMENOS 50 MIPYMES EN EL TEMA DE E-COMERS  "/>
    <s v="PLAN ESTRATEGICO PARA IMPULSAR LA ARTICULACION DE LA INDUSTRIA TEXTIL"/>
    <s v="Actividad"/>
    <s v="A"/>
    <s v="A: ASESORAMIENTO, CAPACITACION Y APOYO A 30 EMPRESAS EN EL TEMA DE E-COMERS"/>
    <s v="4 ASESORAMIENTO, CAPACITACION Y APOYO A 30 EMPRESAS EN EL TEMA DE E-COMERS"/>
    <m/>
    <n v="2"/>
    <n v="0.02"/>
    <n v="2"/>
    <n v="0"/>
    <s v="UNIDAD"/>
  </r>
  <r>
    <m/>
    <n v="502"/>
    <s v="DESARROLLO Y CONSOLIDACIÓN DE LAS ACTIVIDADES ECONÓMICAS (2022)"/>
    <m/>
    <x v="10"/>
    <m/>
    <m/>
    <m/>
    <m/>
    <m/>
    <s v="Si"/>
    <s v="Actividad"/>
    <s v="FORTALECIMIENTO DE 10 MIPYMES ATRAVEZ DEL POSESIONAMIENTO DE SUS PRODUCTOS EN NUEVOS MERCADOS INTERNACIONALES  "/>
    <s v="POSESIONAMIENTO DE SUS PRODUCTOS LOCALES EN NUEVOS MERCADOS INTERNACIONALES"/>
    <s v="Actividad"/>
    <s v="A"/>
    <s v="A: CONVENIO"/>
    <s v="2 CONVENIOS"/>
    <m/>
    <n v="0"/>
    <n v="0"/>
    <n v="0"/>
    <n v="0"/>
    <s v="UNIDAD"/>
  </r>
  <r>
    <s v="Específicos"/>
    <n v="537"/>
    <s v="ASESORIA Y DEFENSA DE LOS INTERESES (2022)"/>
    <m/>
    <x v="11"/>
    <m/>
    <m/>
    <m/>
    <m/>
    <m/>
    <s v="Si"/>
    <s v="Fin"/>
    <s v="REDUCIR RIESGOS ECONÓMICOS QUE ACARREAN LOS ASUNTOS LEGALES EN LAS FINANZAS MUNICIPALES, BUSCANDO MINIMIZAR EL IMPACTO DE ESTAS POR EL QUEHACER DIARIO DE LA ADMINISTRACIÓN PÚBLICA MUNICIPAL.  "/>
    <s v="PORCENTAJE DE ASUNTOS JURÍDICOS CONVENIDOS."/>
    <s v="Fin"/>
    <s v="(A / B) * 100"/>
    <s v="(A: NÚMERO DE ASUNTOS JURÍDICOS ATENDIDOS, SEGUIDOS Y/O CONCLUIDOS / B: TOTAL DE ASUNTOS NOTIFICADOS) * 100"/>
    <s v="100% (NÚMERO DE ASUNTOS JURÍDICOS ATENDIDOS, SEGUIDOS Y/O CONCLUIDOS / TOTAL DE ASUNTOS NOTIFICADOS) X 100"/>
    <m/>
    <n v="211.32"/>
    <n v="2.1132"/>
    <n v="112"/>
    <n v="53"/>
    <s v="PORCENTAJE"/>
  </r>
  <r>
    <s v="Específicos"/>
    <n v="537"/>
    <s v="ASESORIA Y DEFENSA DE LOS INTERESES (2022)"/>
    <m/>
    <x v="11"/>
    <m/>
    <m/>
    <m/>
    <m/>
    <m/>
    <s v="Si"/>
    <s v="Proposito"/>
    <s v="LA ADMINISTRACIÓN MUNICIPAL ATIENDE EN TIEMPO Y FORMA LOS PROCESOS JURÍDICOS NOTIFICADOS A LAS DEPENDENCIAS Y ENTIDADES DEL MUNICIPIO  "/>
    <s v="PROCESOS JURÍDICOS NOTIFICADOS"/>
    <s v="Proposito"/>
    <s v="(A / B) * 100"/>
    <s v="(A: NUMERO DE CONTESTACIONES Y AUDIENCIAS ATENDIDAS / B: NUMERO DE CONTESTACIONES Y AUDIENCIAS PLANEADAS) * 100"/>
    <s v="100% NUMERO DE CONTESTACIONES Y AUDIENCIAS ATENDIDAS / NUMERO DE CONTESTACIONES Y AUDIENCIAS PLANEADAS)X100"/>
    <m/>
    <n v="100"/>
    <n v="1"/>
    <n v="26"/>
    <n v="26"/>
    <s v="PORCENTAJE"/>
  </r>
  <r>
    <s v="Específicos"/>
    <n v="537"/>
    <s v="ASESORIA Y DEFENSA DE LOS INTERESES (2022)"/>
    <m/>
    <x v="11"/>
    <m/>
    <m/>
    <m/>
    <m/>
    <m/>
    <s v="Si"/>
    <s v="Componente"/>
    <s v="PROCESOS JURÍDICOS NOTIFICADOS A LAS DEPENDENCIAS MUNICIPALES ATENDIDOS  "/>
    <s v="PORCENTAJE DE VARIACIÓN EN LOS PROCESOS JURÍDICOS."/>
    <s v="Componente"/>
    <s v="(A / B) * 100"/>
    <s v="(A: NUMERO DE PROCESOS JURÍDICOS NOTIFICADOS / B: PROCESOS JURÍDICOS ATENDIDOS)) * 100"/>
    <s v="100% NUMERO DE PROCESOS JURÍDICOS NOTIFICADOS/ PROCESOS JURÍDICOS ATENDIDOS)100"/>
    <m/>
    <n v="100"/>
    <n v="1"/>
    <n v="53"/>
    <n v="53"/>
    <s v="PORCENTAJE"/>
  </r>
  <r>
    <s v="Específicos"/>
    <n v="537"/>
    <s v="ASESORIA Y DEFENSA DE LOS INTERESES (2022)"/>
    <m/>
    <x v="11"/>
    <m/>
    <m/>
    <m/>
    <m/>
    <m/>
    <s v="Si"/>
    <s v="Componente"/>
    <s v="CONTRATOS Y CONVENIOS CELEBRADOS POR LA ADMINISTRACIÓN MUNICIPAL  "/>
    <s v="PORCENTAJE DE VARIACIÓN DE CONTRATOS Y CONVENIOS."/>
    <s v="Componente"/>
    <s v="(A / B) * 100"/>
    <s v="(A: CONTRATOS Y CONVENIOS CELEB: CONTRATOS Y CONVENIOS CELEBRADOS CONTRATOS, CONVENIOS Y CESION DE DERECHOS RECIBIDOSRADOS / B: CONTRATOS Y CONVENIOS CELEBRADOS CONTRATOS, CONVENIOS Y CESION DE DERECHOS RECIBIDOS) * 100"/>
    <s v="100% CONTRATOS Y CONVENIOS CELEBRADOS/CONTRATOS, CONVENIOS Y CESION DE DERECHOS RECIBIDOS)*00"/>
    <m/>
    <n v="100"/>
    <n v="1"/>
    <n v="72"/>
    <n v="72"/>
    <s v="PORCENTAJE"/>
  </r>
  <r>
    <s v="Específicos"/>
    <n v="537"/>
    <s v="ASESORIA Y DEFENSA DE LOS INTERESES (2022)"/>
    <m/>
    <x v="11"/>
    <m/>
    <m/>
    <m/>
    <m/>
    <m/>
    <s v="Si"/>
    <s v="Componente"/>
    <s v="ASESORIA SOBRE ASPECTOS JURIDICOS PROPORCIONADOS A LAS DEPENDENCIAS MUNICIPALES  "/>
    <s v="PORCENTAJE DE SOLICITUDES ATENDIDAS"/>
    <s v="Componente"/>
    <s v="(A / B) * 100"/>
    <s v="(A: NÚMERO DE SOLICITUDES DE OPINIONES SOB: TOTAL DE SOLICITUDES DE OPINIONES SOBRE ASPECTO JURIDICOS RECIBIDASRE ASPECTO JURIDICOS ATENDIDAS / B: TOTAL DE SOLICITUDES DE OPINIONES SOBRE ASPECTO JURIDICOS RECIBIDAS) * 100"/>
    <s v="100% (NÚMERO DE SOLICITUDES DE OPINIONES SOBRE ASPECTO JURIDICOS ATENDIDAS/TOTAL DE SOLICITUDES DE OPINIONES SOBRE ASPECTO JURIDICOS RECIBIDSA)*100"/>
    <m/>
    <n v="100"/>
    <n v="1"/>
    <n v="132"/>
    <n v="132"/>
    <s v="PORCENTAJE"/>
  </r>
  <r>
    <s v="Específicos"/>
    <n v="537"/>
    <s v="ASESORIA Y DEFENSA DE LOS INTERESES (2022)"/>
    <m/>
    <x v="11"/>
    <m/>
    <m/>
    <m/>
    <m/>
    <m/>
    <s v="Si"/>
    <s v="Actividad"/>
    <s v="ELABORACIÓN Y CONTESTACIÓN DE DEMANDAS EN LAS QUE EL MUNICIPIO TENGA INTERÉS JURÍDICO HASTA SU RESOLUCIÓN FINAL.  "/>
    <s v="ATENCIÓN A DEMANDAS"/>
    <s v="Actividad"/>
    <s v="(A / B) * 100"/>
    <s v="(A: NUMERO DE ELAB: NUMERO DE ELABORACION Y CONTESTACION DE DEMANDAS RECIBIDASORACION Y CONTESTACION DE DEMANDAS REALIZADAS / B: NUMERO DE ELABORACION Y CONTESTACION DE DEMANDAS RECIBIDAS) * 100"/>
    <s v="100% (NUMERO DE ELABORACION Y CONTESTACION DE DEMANDAS REALIZADAS/NUMERO DE ELABORACION Y CONTESTACION DE DEMANDAS RECIBIDAS)*100"/>
    <m/>
    <n v="100"/>
    <n v="1"/>
    <n v="24"/>
    <n v="24"/>
    <s v="PORCENTAJE"/>
  </r>
  <r>
    <s v="Específicos"/>
    <n v="537"/>
    <s v="ASESORIA Y DEFENSA DE LOS INTERESES (2022)"/>
    <m/>
    <x v="11"/>
    <m/>
    <m/>
    <m/>
    <m/>
    <m/>
    <s v="Si"/>
    <s v="Actividad"/>
    <s v="COMPARECER A LAS AUDIENCIAS EN LOS PROCESOS JUDICIALES EN LOS QUE EL MUNICIPIO SEA PARTE.  "/>
    <s v="ATENCIÓN A AUDIENCIAS"/>
    <s v="Actividad"/>
    <s v="(A / B) * 100"/>
    <s v="(A: NUMERO DE COMPARECENCIAS A LAS AUDIENCIAS EN LOS PROCESOS JUDICIALES ATENDIDAS / B: NUMERO DE COMPARECENCIAS A LAS AUDIENCIAS EN LOS PROCESOS JUDICIALES ATENDIDAS PROGRAMADAS) * 100"/>
    <s v="100% (NUMERO DE COMPARECENCIAS A LAS AUDIENCIAS EN LOS PROCESOS JUDICIALES ATENDIDAS/ NUMERO DE COMPARECENCIAS A LAS AUDIENCIAS EN LOS PROCESOS JUDICIALES ATENDIDAS PROGRAMADAS)100"/>
    <m/>
    <n v="100"/>
    <n v="1"/>
    <n v="2"/>
    <n v="2"/>
    <s v="PORCENTAJE"/>
  </r>
  <r>
    <s v="Específicos"/>
    <n v="537"/>
    <s v="ASESORIA Y DEFENSA DE LOS INTERESES (2022)"/>
    <m/>
    <x v="11"/>
    <m/>
    <m/>
    <m/>
    <m/>
    <m/>
    <s v="Si"/>
    <s v="Actividad"/>
    <s v="ELABORACION DE CONTRATOS Y CONVENIOS  "/>
    <s v="PROCESO DE ELABORACION"/>
    <s v="Actividad"/>
    <s v="(A / B) * 100"/>
    <s v="(A: CONTRATOS CONVENIOS DICTAMINADOS / B: CONTRATOS CONVENIOS RECIBIDOS) * 100"/>
    <s v="100% CONTRATOS CONVENIOS DICTAMINADOS/ CONTRATOS CONVENIOS RECIBIDOS)*100"/>
    <m/>
    <n v="100"/>
    <n v="1"/>
    <n v="72"/>
    <n v="72"/>
    <s v="PORCENTAJE"/>
  </r>
  <r>
    <s v="Específicos"/>
    <n v="537"/>
    <s v="ASESORIA Y DEFENSA DE LOS INTERESES (2022)"/>
    <m/>
    <x v="11"/>
    <m/>
    <m/>
    <m/>
    <m/>
    <m/>
    <s v="Si"/>
    <s v="Actividad"/>
    <s v="ACTUALIZACION DE REGLAMENTOS Y NORMATIVIDAD MUNICIPAL  "/>
    <s v="PORCENTAJE DE REGLAMENTOS Y NORMATIVAS ACTUALIZADAS"/>
    <s v="Actividad"/>
    <s v="(A / B) * 100"/>
    <s v="(A: NUMERO DE REGLAMENTOS ACTUALIZADOS / B: NUMERO DE REGLAMENTOS POR ACTUALIZAR) * 100"/>
    <s v="100% NUMERO DE REGLAMENTOS ACTUALIZADOS / NUMERO DE REGLAMENTOS POR ACTUALIZAR )100"/>
    <m/>
    <n v="0"/>
    <n v="0"/>
    <n v="0"/>
    <n v="0"/>
    <s v="PORCENTAJE"/>
  </r>
  <r>
    <s v="Específicos"/>
    <n v="537"/>
    <s v="ASESORIA Y DEFENSA DE LOS INTERESES (2022)"/>
    <m/>
    <x v="11"/>
    <m/>
    <m/>
    <m/>
    <m/>
    <m/>
    <s v="Si"/>
    <s v="Actividad"/>
    <s v="OTORGAR SERVICIOS DE ASESORIA JURIDICA A CIUDADANOS QUE LO SOLICITEN  "/>
    <s v="NUMERO DE ASESORIAS OTORGADAS"/>
    <s v="Actividad"/>
    <s v="(A / B) * 100"/>
    <s v="(A: NUMERO DE ASESORÍAS ATENDIDAS / B: NÚMERO DE ASESORÍAS SOLICITADAS) * 100"/>
    <s v="100% NUMERO DE ASESORÍAS ATENDIDAS/ NÚMERO DE ASESORÍAS SOLICITADAS/100"/>
    <m/>
    <n v="100"/>
    <n v="1"/>
    <n v="72"/>
    <n v="72"/>
    <s v="PORCENTAJE"/>
  </r>
  <r>
    <s v="Apoyo a la función pública y al mejoramiento de la gestión"/>
    <n v="528"/>
    <s v="PRESERVACIÓN DEL ACERVO HISTÓRICO (2022)"/>
    <m/>
    <x v="12"/>
    <m/>
    <m/>
    <m/>
    <m/>
    <m/>
    <s v="Si"/>
    <s v="Componente"/>
    <s v="DOCUMENTOS DE LAS ÁREAS GENERADORAS RECIBIDOS Y PROCESADOS  "/>
    <s v="ARCHIVO CLASIFICADO"/>
    <s v="Componente"/>
    <s v="(A / B) * 100"/>
    <s v="(A: NUMERO DE EXPEDIENTE PROCESADOS AL ARCHIVO GENERAL / B: NUMERO DE EXPEDIENTE RECIBIDOS) * 100"/>
    <s v="100% NUMERO DE EXPEDIENTE PROCESADOS AL ARCHIVO GENERAL"/>
    <m/>
    <n v="103.41"/>
    <n v="1.0341"/>
    <n v="606"/>
    <n v="586"/>
    <s v="PORCENTAJE"/>
  </r>
  <r>
    <s v="Apoyo a la función pública y al mejoramiento de la gestión"/>
    <n v="528"/>
    <s v="PRESERVACIÓN DEL ACERVO HISTÓRICO (2022)"/>
    <m/>
    <x v="12"/>
    <m/>
    <m/>
    <m/>
    <m/>
    <m/>
    <s v="Si"/>
    <s v="Componente"/>
    <s v="DOCUMENTOS DE VALOR HISTÓRICO PARA EL MUNICIPIO CONSERVADOS  "/>
    <s v="CENSO DE DOCUMENTOS"/>
    <s v="Componente"/>
    <s v="A"/>
    <s v="A: NUMERO DE DOCUMENTOS DE VALOR HISTÓRICO EN RESGUARDO ( PUB: LICACIONES DIGITALES Y ARCHIVOS FÍSICOS)"/>
    <s v="200 CAJAS DE DOCUMENTOS"/>
    <m/>
    <n v="30"/>
    <n v="0.3"/>
    <n v="30"/>
    <n v="0"/>
    <s v="UNIDAD"/>
  </r>
  <r>
    <s v="Apoyo a la función pública y al mejoramiento de la gestión"/>
    <n v="528"/>
    <s v="PRESERVACIÓN DEL ACERVO HISTÓRICO (2022)"/>
    <m/>
    <x v="12"/>
    <m/>
    <m/>
    <m/>
    <m/>
    <m/>
    <s v="Si"/>
    <s v="Actividad"/>
    <s v="RECEPCIÓN DE DOCUMENTOS POR LAS ÁREAS  "/>
    <s v="CANTIDAD DE ÁREAS"/>
    <s v="Actividad"/>
    <s v="A"/>
    <s v="A: NUMERO DE ÁREAS GENERADORAS"/>
    <s v="45 NUMERO DE ÁREAS GENERADORAS"/>
    <m/>
    <n v="30"/>
    <n v="0.3"/>
    <n v="30"/>
    <n v="0"/>
    <s v="UNIDAD"/>
  </r>
  <r>
    <s v="Apoyo a la función pública y al mejoramiento de la gestión"/>
    <n v="528"/>
    <s v="PRESERVACIÓN DEL ACERVO HISTÓRICO (2022)"/>
    <m/>
    <x v="12"/>
    <m/>
    <m/>
    <m/>
    <m/>
    <m/>
    <s v="Si"/>
    <s v="Actividad"/>
    <s v="CATALOGACIÓN, CLASIFICACIÓN, CONSERVACIÓN Y BAJA DOCUMENTAL  "/>
    <s v="PROCESOS DE ARCHIVO CLASIFICADO"/>
    <s v="Actividad"/>
    <s v="A"/>
    <s v="A: NUMERO DE PROCESOS DOCUMENTOS DEL ARCHIVO CLASIFICADO"/>
    <s v="3 NUMERO DE PROCESOS DOCUMENTOS DEL ARCHIVO CLASIFICADO"/>
    <m/>
    <n v="1"/>
    <n v="0.01"/>
    <n v="1"/>
    <n v="0"/>
    <s v="UNIDAD"/>
  </r>
  <r>
    <s v="Apoyo a la función pública y al mejoramiento de la gestión"/>
    <n v="528"/>
    <s v="PRESERVACIÓN DEL ACERVO HISTÓRICO (2022)"/>
    <m/>
    <x v="12"/>
    <m/>
    <m/>
    <m/>
    <m/>
    <m/>
    <s v="Si"/>
    <s v="Actividad"/>
    <s v="INVESTIGACIONES DE TEMAS DE INTERÉS HISTÓRICO  "/>
    <s v="CANTIDAD DE INVESTIGACIONES REALIZADAS"/>
    <s v="Actividad"/>
    <s v="A"/>
    <s v="A: NUMERO DE INVESTIGACIONES Y PUB: LICACIONES REALIZADAS"/>
    <s v="30 NUMERO DE INVESTIGACIONES DE TEMAS REALIZADOS"/>
    <m/>
    <n v="14"/>
    <n v="0.14000000000000001"/>
    <n v="14"/>
    <n v="0"/>
    <s v="UNIDAD"/>
  </r>
  <r>
    <s v="Apoyo a la función pública y al mejoramiento de la gestión"/>
    <n v="528"/>
    <s v="PRESERVACIÓN DEL ACERVO HISTÓRICO (2022)"/>
    <m/>
    <x v="12"/>
    <m/>
    <m/>
    <m/>
    <m/>
    <m/>
    <s v="Si"/>
    <s v="Actividad"/>
    <s v="DIFUSIÓN DE TEMAS DE INTERÉS HISTÓRICO  "/>
    <s v="CANTIDAD DE DIFUSIONES"/>
    <s v="Actividad"/>
    <s v="A"/>
    <s v="A: NUMERO DE DIFUSIONES DE TEMAS DE INTERÉS HISTÓRICO"/>
    <s v="5 NUMERO DE DIFUSIONES DE TEMAS DE INTERÉS HISTÓRICO"/>
    <m/>
    <n v="1"/>
    <n v="0.01"/>
    <n v="1"/>
    <n v="0"/>
    <s v="UNIDAD"/>
  </r>
  <r>
    <s v="Prestación de servicios públicos"/>
    <n v="503"/>
    <s v="IMPARTICIÓN DE JUSTICIA ADMINISTRATIVA MUNICIPAL (2022)"/>
    <m/>
    <x v="13"/>
    <m/>
    <m/>
    <m/>
    <m/>
    <m/>
    <s v="Si"/>
    <s v="Fin"/>
    <s v="FOMENTAR LA CONFIANZA DE LA CIUDADANÍA, A TRAVÉS DE LA IMPARTICIÓN DE JUSTICIA ADMINISTRATIVA DE MANERA PRONTA, COMPLETA, IMPARCIAL Y GRATUITA "/>
    <s v="PERCEPCIÓN CIUDADANA"/>
    <s v="Fin"/>
    <s v="(A / B) * 100"/>
    <s v="(A: TOTAL DE ENCUESTADOS CON RESPUESTA FAVORAB: TOTAL DE ENCUESTAS REALIZADASLES / B: TOTAL DE ENCUESTAS REALIZADAS) * 100"/>
    <s v="80% TOTAL DE ENCUESTADOS CON RESPUESTA FAVORABLES"/>
    <m/>
    <n v="100"/>
    <n v="1.25"/>
    <n v="73"/>
    <n v="73"/>
    <s v="PORCENTAJE"/>
  </r>
  <r>
    <s v="Prestación de servicios públicos"/>
    <n v="503"/>
    <s v="IMPARTICIÓN DE JUSTICIA ADMINISTRATIVA MUNICIPAL (2022)"/>
    <m/>
    <x v="13"/>
    <m/>
    <m/>
    <m/>
    <m/>
    <m/>
    <s v="Si"/>
    <s v="Proposito"/>
    <s v="LA CIUDADANÍA CONOCE EL JUZGADO ADMINISTRATIVO Y CONFÍA EN QUE SE APLICA LA JUSTICIA DE MANERA IMPARCIAL PUES ES ASESORADA DE MANERA OPORTUNA "/>
    <s v="PORCENTAJE DE CIUDADANOS ORIENTADOS"/>
    <s v="Proposito"/>
    <s v="(A / B) * 100"/>
    <s v="(A: CANTIDAD DE ORIENTACIONES OTORGADAS / B: TOTAL DE CIUDADANOS QUE SOLICITAN ORIENTACIÓN ) * 100"/>
    <s v="100% CANTIDAD DE ORIENTACIONES OTORGADAS"/>
    <m/>
    <n v="100"/>
    <n v="1"/>
    <n v="400"/>
    <n v="400"/>
    <s v="PORCENTAJE"/>
  </r>
  <r>
    <s v="Prestación de servicios públicos"/>
    <n v="503"/>
    <s v="IMPARTICIÓN DE JUSTICIA ADMINISTRATIVA MUNICIPAL (2022)"/>
    <m/>
    <x v="13"/>
    <m/>
    <m/>
    <m/>
    <m/>
    <m/>
    <s v="Si"/>
    <s v="Componente"/>
    <s v="DEMANDAS ADMINISTRATIVAS TRAMITADAS "/>
    <s v="PORCENTAJE DE DEMANDAS ADMINISTRATIVAS TRAMITADAS."/>
    <s v="Componente"/>
    <s v="(A / B) * 100"/>
    <s v="(A: NÚMERO DE DEMANDAS ATENDIDAS EN TODAS SUS ETAPAS PROCESALES / B: NÚMERO DE DEMANDAS RECIBIDAS ) * 100"/>
    <s v="100% NÚMERO DE DEMANDAS ATENDIDAS EN TODAS SUS ETAPAS PROCESALES"/>
    <m/>
    <n v="100"/>
    <n v="1"/>
    <n v="2"/>
    <n v="2"/>
    <s v="PORCENTAJE"/>
  </r>
  <r>
    <s v="Prestación de servicios públicos"/>
    <n v="503"/>
    <s v="IMPARTICIÓN DE JUSTICIA ADMINISTRATIVA MUNICIPAL (2022)"/>
    <m/>
    <x v="13"/>
    <m/>
    <m/>
    <m/>
    <m/>
    <m/>
    <s v="Si"/>
    <s v="Componente"/>
    <s v="ACCIONES COMPETENCIA DEL JUZGADO ADMINISTRATIVO DIFUNDIDAS "/>
    <s v="DIVULGAR LA EXISTENCIA DEL JUZGADO ADMINISTRATIVO."/>
    <s v="Componente"/>
    <s v="A"/>
    <s v="A: NUMERO DE CAMPAÑAS REALIZADAS DURANTE EL AÑO"/>
    <s v="3 NUMERO DE CAMPAÑAS REALIZADAS DURANTE EL AÑO"/>
    <m/>
    <n v="3"/>
    <n v="1"/>
    <n v="3"/>
    <n v="0"/>
    <s v="UNIDAD"/>
  </r>
  <r>
    <s v="Prestación de servicios públicos"/>
    <n v="503"/>
    <s v="IMPARTICIÓN DE JUSTICIA ADMINISTRATIVA MUNICIPAL (2022)"/>
    <m/>
    <x v="13"/>
    <m/>
    <m/>
    <m/>
    <m/>
    <m/>
    <s v="Si"/>
    <s v="Componente"/>
    <s v="JUSTICIA ADMINISTRATIVA FORTALECIDA "/>
    <s v="ACTUALIZACIÓN DE LA NORMATIVIDAD"/>
    <s v="Componente"/>
    <s v="A"/>
    <s v="A: NUEVO REGLAMENTO PUB: LICADO"/>
    <s v="1 NUEVO REGLAMENTO PUBLICADO"/>
    <m/>
    <n v="1"/>
    <n v="1"/>
    <n v="1"/>
    <n v="0"/>
    <s v="UNIDAD"/>
  </r>
  <r>
    <s v="Prestación de servicios públicos"/>
    <n v="503"/>
    <s v="IMPARTICIÓN DE JUSTICIA ADMINISTRATIVA MUNICIPAL (2022)"/>
    <m/>
    <x v="13"/>
    <m/>
    <m/>
    <m/>
    <m/>
    <m/>
    <s v="Si"/>
    <s v="Componente"/>
    <m/>
    <s v="RATIFICACIONES DE CONVENIO"/>
    <s v="Componente"/>
    <s v="(A / B) * 100"/>
    <s v="(A: CONVENIOS DE FINIQUITO RECIB: RATIFICACIONES DE CONVENIO GENERADOSIDOS / B: RATIFICACIONES DE CONVENIO GENERADOS) * 100"/>
    <n v="1"/>
    <m/>
    <n v="100"/>
    <n v="1"/>
    <n v="62"/>
    <n v="62"/>
    <s v="PORCENTAJE"/>
  </r>
  <r>
    <s v="Prestación de servicios públicos"/>
    <n v="503"/>
    <s v="IMPARTICIÓN DE JUSTICIA ADMINISTRATIVA MUNICIPAL (2022)"/>
    <m/>
    <x v="13"/>
    <m/>
    <m/>
    <m/>
    <m/>
    <m/>
    <s v="Si"/>
    <s v="Actividad"/>
    <s v="SE DICTAN AUTOS Y SE EJECUTAN "/>
    <s v="PORCENTAJE DE SENTENCIAS EMITIDAS"/>
    <s v="Actividad"/>
    <s v="(A / B) * 100"/>
    <s v="(A: NUMERO DE SENTENCIAS EMITIDAS / B: NUMERO DE DEMANDAS RECIBIDAS) * 100"/>
    <s v="100% NUMERO DE SENTENCIAS EMITIDAS"/>
    <m/>
    <n v="100"/>
    <n v="1"/>
    <n v="2"/>
    <n v="2"/>
    <s v="PORCENTAJE"/>
  </r>
  <r>
    <s v="Prestación de servicios públicos"/>
    <n v="503"/>
    <s v="IMPARTICIÓN DE JUSTICIA ADMINISTRATIVA MUNICIPAL (2022)"/>
    <m/>
    <x v="13"/>
    <m/>
    <m/>
    <m/>
    <m/>
    <m/>
    <s v="Si"/>
    <s v="Actividad"/>
    <s v="CONTROL DE EXPEDIENTES "/>
    <s v="ÍNDICE DE DEMANDAS EN LIBRO ADMITIDAS Y DESECHADAS"/>
    <s v="Actividad"/>
    <s v="(A / B) * 100"/>
    <s v="(A: NUMERO DE EXPEDIENTES REALIZADOS / B: NUMERO DE DEMANDAS RECIBIDAS Y ADMITIDAS) * 100"/>
    <s v="100% NUMERO DE EXPEDIENTES REALIZADOS"/>
    <m/>
    <n v="0"/>
    <n v="0"/>
    <n v="2"/>
    <n v="0"/>
    <s v="PORCENTAJE"/>
  </r>
  <r>
    <s v="Prestación de servicios públicos"/>
    <n v="503"/>
    <s v="IMPARTICIÓN DE JUSTICIA ADMINISTRATIVA MUNICIPAL (2022)"/>
    <m/>
    <x v="13"/>
    <m/>
    <m/>
    <m/>
    <m/>
    <m/>
    <s v="Si"/>
    <s v="Actividad"/>
    <s v="CUMPLEMENTAR LAS SENTENCIAS DICTADAS POR ESTE JUZGADO ADMINISTRATIVO MUNICIPAL "/>
    <s v="ÍNDICE DE SENTENCIAS EJECUTORIADAS"/>
    <s v="Actividad"/>
    <s v="(A / B) * 100"/>
    <s v="(A: NUMERO DE SENTENCIAS DICTADAS / B: /NUMERO DE ASUNTOS TRAMITADOS ) * 100"/>
    <n v="100"/>
    <m/>
    <n v="0"/>
    <n v="0"/>
    <n v="0"/>
    <n v="0"/>
    <s v="UNIDAD"/>
  </r>
  <r>
    <s v="Prestación de servicios públicos"/>
    <n v="503"/>
    <s v="IMPARTICIÓN DE JUSTICIA ADMINISTRATIVA MUNICIPAL (2022)"/>
    <m/>
    <x v="13"/>
    <m/>
    <m/>
    <m/>
    <m/>
    <m/>
    <s v="Si"/>
    <s v="Actividad"/>
    <s v="IMPARTIR PLÁTICAS A ESTUDIANTES DE DERECHO Y SERVIDORES PÚBLICOS INTERESADOS. "/>
    <s v="ENCUENTROS ESTUDIANTILES"/>
    <s v="Actividad"/>
    <s v="A"/>
    <s v="A: NUMERO DE ESTUDIANTES Y SERVIDORES PÚB: LICOS"/>
    <s v="200 NUMERO DE ESTUDIANTES Y SERVIDORES PÚBLICOS"/>
    <m/>
    <n v="0"/>
    <n v="0"/>
    <n v="0"/>
    <n v="0"/>
    <s v="UNIDAD"/>
  </r>
  <r>
    <s v="Prestación de servicios públicos"/>
    <n v="503"/>
    <s v="IMPARTICIÓN DE JUSTICIA ADMINISTRATIVA MUNICIPAL (2022)"/>
    <m/>
    <x v="13"/>
    <m/>
    <m/>
    <m/>
    <m/>
    <m/>
    <s v="Si"/>
    <s v="Actividad"/>
    <s v="DEFINIR LAS NORMAS QUE DEBEN REFORMARSE O AGREGARSE "/>
    <s v="SESIONES DE CONSULTA"/>
    <s v="Actividad"/>
    <s v="A"/>
    <s v="A: NUMERO DE CONSULTAS PLANEADAS PARA DEFINIR LAS NORMAS A REFORMARSE"/>
    <s v="4 NUMERO DE CONSULTAS PLANEADAS PARA DEFINIR LAS NORMAS A REFORMARSE"/>
    <m/>
    <n v="0"/>
    <n v="0"/>
    <n v="0"/>
    <n v="0"/>
    <s v="UNIDAD"/>
  </r>
  <r>
    <s v="Prestación de servicios públicos"/>
    <n v="503"/>
    <s v="IMPARTICIÓN DE JUSTICIA ADMINISTRATIVA MUNICIPAL (2022)"/>
    <m/>
    <x v="13"/>
    <m/>
    <m/>
    <m/>
    <m/>
    <m/>
    <s v="Si"/>
    <s v="Actividad"/>
    <s v="FORMACIÓN TECNICA-JURIDICA "/>
    <s v="PROFESIONALIZACIÓN DE LOS FUNCIONARIOS"/>
    <s v="Actividad"/>
    <s v="A"/>
    <s v="A: NUMERO DE FUNCIONARIOS DEL ÁREA CAPACITADOS DURANTE EL EJERCICIO ACTUAL"/>
    <n v="50"/>
    <m/>
    <n v="0"/>
    <n v="0"/>
    <n v="0"/>
    <n v="0"/>
    <s v="UNIDAD"/>
  </r>
  <r>
    <s v="Específicos"/>
    <n v="522"/>
    <s v="ENLACE S.R.E. (2022)"/>
    <m/>
    <x v="14"/>
    <m/>
    <m/>
    <m/>
    <m/>
    <m/>
    <s v="Si"/>
    <s v="Fin"/>
    <s v="SE CONTRIBUYE A IMPULSAR LA SATISFACCIÓN DE LOS USUARIOS AL TRAMITAR SU PASAPORTE O REALIZAR ALGÚN TRÁMITE DE PROTECCIÓN CONSULAR.  "/>
    <s v="PERCEPCIÓN DE TRAMITE"/>
    <s v="Fin"/>
    <s v="(A / B) * 100"/>
    <s v="(A: NÚMERO DE PERSONAS ENCUESTADAS QUE EXPRESARON SATISFACCIÓN RESPECTO DE LA APORTACIÓN DE LAS ACTIVIDADES / B: TOTAL DE PERSONAS ENCUESTADAS) * 100"/>
    <s v="100% NÚMERO DE PERSONAS ENCUESTADAS QUE EXPRESARON SATISFACCIÓN RESPECTO DE LA APORTACIÓN DE LAS ACTIVIDADES"/>
    <m/>
    <n v="100"/>
    <n v="1"/>
    <n v="18"/>
    <n v="18"/>
    <s v="PORCENTAJE"/>
  </r>
  <r>
    <s v="Específicos"/>
    <n v="522"/>
    <s v="ENLACE S.R.E. (2022)"/>
    <m/>
    <x v="14"/>
    <m/>
    <m/>
    <m/>
    <m/>
    <m/>
    <s v="Si"/>
    <s v="Proposito"/>
    <s v="LA POBLACION ES BENEFICIADA POR LA LA ATENCIÓN EN LOS SERVICIOS DE LOS TRAMITES QUE REALIZA LA OFICINA DE ENLACE CON LA SECRETARÍA DE RELACIONES EXTERIORES DE MANERA EFICIENTE Y EFICAZ.  "/>
    <s v="TOTAL DE PASAPORTES"/>
    <s v="Proposito"/>
    <s v="A"/>
    <s v="A: (NÚMERO DE PASAPORTES EXPEDIDOS AÑO ACTUAL"/>
    <s v="NÚMERO DE PASAPORTES EXPEDIDOS AÑO ACTUAL"/>
    <m/>
    <n v="1346"/>
    <n v="13.46"/>
    <n v="1346"/>
    <n v="0"/>
    <s v="UNIDAD"/>
  </r>
  <r>
    <s v="Específicos"/>
    <n v="522"/>
    <s v="ENLACE S.R.E. (2022)"/>
    <m/>
    <x v="14"/>
    <m/>
    <m/>
    <m/>
    <m/>
    <m/>
    <s v="Si"/>
    <s v="Componente"/>
    <s v="PASAPORTES DE LA POBLACIÓN TRAMITADOS  "/>
    <s v="TRAMITE EN TIEMPO"/>
    <s v="Componente"/>
    <s v="(A / B) * 100"/>
    <s v="(A: (NUMERO DE PASAPORTES EMITIDOS DENTRO DE LOS DÍAS CONTEMPLADOS / B: NUMERO DE PASAPORTES ENTREGADOS) * 100"/>
    <s v="NUMERO DE PASAPORTES EMITIDOS DENTRO DE LOS DÍAS CONTEMPLADOS"/>
    <m/>
    <n v="121.59"/>
    <n v="1.2159"/>
    <n v="1346"/>
    <n v="1107"/>
    <s v="PORCENTAJE"/>
  </r>
  <r>
    <s v="Específicos"/>
    <n v="522"/>
    <s v="ENLACE S.R.E. (2022)"/>
    <m/>
    <x v="14"/>
    <m/>
    <m/>
    <m/>
    <m/>
    <m/>
    <s v="Si"/>
    <s v="Componente"/>
    <s v="PROCESO ADMINISTRATIVO, SISTEMAS DE PLANEACIÓN Y OPERACIÓN INTERNA ACTUALIZADOS.  "/>
    <s v="MANUAL DE INDICADOR"/>
    <s v="Componente"/>
    <s v="A"/>
    <s v="A: NUMERO DE PROCESOS ADMINISTRATIVO IDENTIFICADOS"/>
    <s v="5 NUMERO DE PROCESOS ADMINISTRATIVO IDENTIFICADOS"/>
    <m/>
    <n v="500"/>
    <n v="5"/>
    <n v="500"/>
    <n v="0"/>
    <s v="UNIDAD"/>
  </r>
  <r>
    <s v="Específicos"/>
    <n v="522"/>
    <s v="ENLACE S.R.E. (2022)"/>
    <m/>
    <x v="14"/>
    <m/>
    <m/>
    <m/>
    <m/>
    <m/>
    <s v="Si"/>
    <s v="Componente"/>
    <s v="MEDIOS INFORMATIVOS PARA COMUNICAR A LOS USUARIOS SOBRE LOS REQUISITOS Y LOS TRÁMITES QUE SE REALIZAN EN ESTA OFICINA ACTUALIZADOS Y EFICIENTADOS.  "/>
    <s v="FORMATO DE INFORMACIÓN"/>
    <s v="Componente"/>
    <s v="A"/>
    <s v="A: NUMERO DE CAMPAÑAS EN MEDIOS INFORMATIVOS"/>
    <s v="NUMERO DE CAMPAÑAS EN MEDIOS INFORMATIVOS"/>
    <m/>
    <n v="1"/>
    <n v="0.01"/>
    <n v="1"/>
    <n v="0"/>
    <s v="UNIDAD"/>
  </r>
  <r>
    <s v="Específicos"/>
    <n v="522"/>
    <s v="ENLACE S.R.E. (2022)"/>
    <m/>
    <x v="14"/>
    <m/>
    <m/>
    <m/>
    <m/>
    <m/>
    <s v="Si"/>
    <s v="Componente"/>
    <s v="ORIENTACIÓN Y ASESORÍA A LOS EMPLEADORES EXTRANJEROS PARA REALIZAR LOS TRAMITES CORRESPONDIENTES  "/>
    <s v="NUMERO DE ORIENTACIONES Y ASESORÍAS"/>
    <s v="Componente"/>
    <s v="A"/>
    <s v="A: NUMERO DE ORIENTACIONES Y ASESORÍA AÑO ACTUAL"/>
    <s v="NUMERO DE ORIENTACIONES Y ASESORÍA AÑO ACTUAL"/>
    <m/>
    <n v="8"/>
    <n v="0.08"/>
    <n v="8"/>
    <n v="0"/>
    <s v="UNIDAD"/>
  </r>
  <r>
    <s v="Específicos"/>
    <n v="522"/>
    <s v="ENLACE S.R.E. (2022)"/>
    <m/>
    <x v="14"/>
    <m/>
    <m/>
    <m/>
    <m/>
    <m/>
    <s v="Si"/>
    <s v="Actividad"/>
    <s v="ANÁLISIS Y DIAGNOSTICO PARA DAR SUSTENTO JURÍDICO A LOS TRAMITES EN PROCESO  "/>
    <s v="TOTAL DE SOLICITUDES"/>
    <s v="Actividad"/>
    <s v="(A / B) * 100"/>
    <s v="(A: SOLICITUDES EN PROCESO / B: SOLICITUDES REGISTRADAS) * 100"/>
    <s v="SOLICITUDES EN PROCESO"/>
    <m/>
    <n v="100"/>
    <n v="1"/>
    <n v="1624"/>
    <n v="1624"/>
    <s v="PORCENTAJE"/>
  </r>
  <r>
    <s v="Específicos"/>
    <n v="522"/>
    <s v="ENLACE S.R.E. (2022)"/>
    <m/>
    <x v="14"/>
    <m/>
    <m/>
    <m/>
    <m/>
    <m/>
    <s v="Si"/>
    <s v="Actividad"/>
    <s v="IMPLEMENTACIÓN DE MANUALES OPERATIVOS ACTUALIZADOS.  "/>
    <s v="MANUAL DE OPERACIÓN"/>
    <s v="Actividad"/>
    <s v="A"/>
    <s v="A: MANUALES OPERATIVOS ACTUALIZADOS"/>
    <s v="MANUALES OPERATIVOS ACTUALIZADOS"/>
    <m/>
    <n v="1"/>
    <n v="0.01"/>
    <n v="1"/>
    <n v="0"/>
    <s v="UNIDAD"/>
  </r>
  <r>
    <s v="Específicos"/>
    <n v="522"/>
    <s v="ENLACE S.R.E. (2022)"/>
    <m/>
    <x v="14"/>
    <m/>
    <m/>
    <m/>
    <m/>
    <m/>
    <s v="Si"/>
    <s v="Actividad"/>
    <s v="IMPLEMENTACIÓN DE PROGRAMAS DE CAPACITACIÓN.  "/>
    <s v="CAPACITACIÓN DEL FUNCIONARIO"/>
    <s v="Actividad"/>
    <s v="A"/>
    <s v="A: NUMERO DE FUNCIONARIOS CAPACITADOS"/>
    <s v="NUMERO DE FUNCIONARIOS CAPACITADOS"/>
    <m/>
    <n v="5"/>
    <n v="0.05"/>
    <n v="5"/>
    <n v="0"/>
    <s v="UNIDAD"/>
  </r>
  <r>
    <s v="Específicos"/>
    <n v="522"/>
    <s v="ENLACE S.R.E. (2022)"/>
    <m/>
    <x v="14"/>
    <m/>
    <m/>
    <m/>
    <m/>
    <m/>
    <s v="Si"/>
    <s v="Actividad"/>
    <s v="ELABORACIÓN DE MATERIAL -REDES SOCIALES  "/>
    <s v="MATERIAL INFORMATIVO"/>
    <s v="Actividad"/>
    <s v="A"/>
    <s v="A: NUMERO DE MATERIALES DESARROLLADOS Y ELAB: ORADOS PARA REDES SOCIALES"/>
    <s v="NUMERO DE MATERIALES DESARROLLADOS Y ELABORADOS PARA REDES SOCIALES"/>
    <m/>
    <n v="1"/>
    <n v="0.01"/>
    <n v="1"/>
    <n v="0"/>
    <s v="UNIDAD"/>
  </r>
  <r>
    <s v="Específicos"/>
    <n v="522"/>
    <s v="ENLACE S.R.E. (2022)"/>
    <m/>
    <x v="14"/>
    <m/>
    <m/>
    <m/>
    <m/>
    <m/>
    <s v="Si"/>
    <s v="Actividad"/>
    <s v="REPATRIAR LOS RESTOS DE CONCIUDADANOS FALLECIDOS EN EL EXTRANJERO  "/>
    <s v="REPATRIACIONES"/>
    <s v="Actividad"/>
    <s v="A"/>
    <s v="A: NUMERO DE REPATRIACIONES AÑO ACTUAL"/>
    <s v="NUMERO DE REPATRIACIONES AÑO ACTUAL"/>
    <m/>
    <n v="1"/>
    <n v="0.01"/>
    <n v="1"/>
    <n v="0"/>
    <s v="UNIDAD"/>
  </r>
  <r>
    <s v="Específicos"/>
    <n v="522"/>
    <s v="ENLACE S.R.E. (2022)"/>
    <m/>
    <x v="14"/>
    <m/>
    <m/>
    <m/>
    <m/>
    <m/>
    <s v="Si"/>
    <s v="Actividad"/>
    <s v="ATENCIÓN A EX BRACERO PARA LA RECEPCIÓN DEL APOYO ECONÓMICO  "/>
    <s v="EX TRABAJADORES MIGRATORIOS"/>
    <s v="Actividad"/>
    <s v="A"/>
    <s v="A: NUMERO DE EX B: RACERO Y/O FAMILIARES ATENDIDOS AÑO ACTUAL"/>
    <s v="NUMERO DE EX BRACERO Y/O FAMILIARES ATENDIDOS AÑO ACTUAL"/>
    <m/>
    <n v="0"/>
    <n v="0"/>
    <n v="0"/>
    <n v="0"/>
    <s v="UNIDAD"/>
  </r>
  <r>
    <s v="Específicos"/>
    <n v="522"/>
    <s v="ENLACE S.R.E. (2022)"/>
    <m/>
    <x v="14"/>
    <m/>
    <m/>
    <m/>
    <m/>
    <m/>
    <s v="Si"/>
    <s v="Actividad"/>
    <s v="CARTAS ROGATORIAS, SUSTRACCION DE UN MENOR SIN AUTORIZACION DEL TUTOR  "/>
    <s v="pendiente"/>
    <s v="Actividad"/>
    <s v="A"/>
    <s v="A: pendiente"/>
    <s v="pendiente"/>
    <m/>
    <n v="0"/>
    <n v="0"/>
    <n v="0"/>
    <n v="0"/>
    <s v="UNIDAD"/>
  </r>
  <r>
    <s v="Específicos"/>
    <n v="522"/>
    <s v="ENLACE S.R.E. (2022)"/>
    <m/>
    <x v="14"/>
    <m/>
    <m/>
    <m/>
    <m/>
    <m/>
    <s v="Si"/>
    <s v="Actividad"/>
    <s v="GESTIÓN DE LA PENSIÓN DEL SEGURO SOCIAL DE EEUU  "/>
    <s v="PENSIÓN DE SEGURO SOCIAL"/>
    <s v="Actividad"/>
    <s v="A"/>
    <s v="A: GESTIÓN DE LA PENSIÓN DEL SEGURO SOCIAL AÑO ACTUAL"/>
    <s v="GESTIÓN DE LA PENSIÓN DEL SEGURO SOCIAL AÑO ACTUAL"/>
    <m/>
    <n v="1"/>
    <n v="0.01"/>
    <n v="1"/>
    <n v="0"/>
    <s v="UNIDAD"/>
  </r>
  <r>
    <s v="Prestación de servicios públicos"/>
    <n v="3001"/>
    <s v="ATENCIÓN CIUDADANA "/>
    <m/>
    <x v="15"/>
    <m/>
    <m/>
    <m/>
    <m/>
    <m/>
    <s v="Si"/>
    <s v="Fin"/>
    <s v="CONTRIBUIR A QUE EXISTA UNA MAYOR PARTICIPACION CIUDADANA EN LA TOMA DE DESICIONES DE L AS POLITICAS PUBLICAS "/>
    <s v="INCREMENTAR EL PORCENTAJE DE PARTICIPACIÓN CIUDADANA"/>
    <s v="Fin"/>
    <s v="((A / B) - 1) * 100"/>
    <s v="((A: TOTAL DE CONSULTAS EN EL ACTUAL / B: TOTAL DE CONSULTAS EN EL ANTERIOR) - 1) * 100"/>
    <s v="15% INCREMENTO DE TOTAL DE CONSULTAS EN EL ACTUAL/TOTAL DE CONSULTAS EN EL ANTERIOR"/>
    <m/>
    <n v="52.34"/>
    <n v="3.4893333333333301"/>
    <n v="745"/>
    <n v="669"/>
    <s v="TASA DE VARIACION "/>
  </r>
  <r>
    <s v="Prestación de servicios públicos"/>
    <n v="3001"/>
    <s v="ATENCIÓN CIUDADANA "/>
    <m/>
    <x v="15"/>
    <m/>
    <m/>
    <m/>
    <m/>
    <m/>
    <s v="Si"/>
    <s v="Proposito"/>
    <s v="CONFIANZA HACIA LAS AUTORIDADES MUNICIPALES "/>
    <s v="INCREMENTAR EL PORCENTAJE DE PARTICIPACIÓN CIUDADANA"/>
    <s v="Proposito"/>
    <s v="((A / B) - 1) * 100"/>
    <s v="((A: NUMERO DE PARTICIPACIÓN CIUDADANA AÑO ACTUAL / B: NUMERO DE PARTICIPACIÓN CIUDADANA AÑO ANTEROR) - 1) * 100"/>
    <s v="15%TOTAL DE CONSULTAS CIUDADANAS EN LA UNIDAD DE ACCESO A LA INFORMACIÓN RESPECTO DE OS LO"/>
    <m/>
    <n v="58"/>
    <n v="3.86666666666666"/>
    <n v="57"/>
    <n v="51"/>
    <s v="TASA DE VARIACION "/>
  </r>
  <r>
    <s v="Prestación de servicios públicos"/>
    <n v="3001"/>
    <s v="ATENCIÓN CIUDADANA "/>
    <m/>
    <x v="15"/>
    <m/>
    <m/>
    <m/>
    <m/>
    <m/>
    <s v="Si"/>
    <s v="Componente"/>
    <s v="FUNCIONARIOS PUBLICOS QUE SE MANEJAN CON HUMILDAD HACIA LA CIUDADANIA "/>
    <s v="NUMERO DE QUEJAS Y SUGERENCIAS PUESTAS EN LA CONTRALORIA MUNICIPAL"/>
    <s v="Componente"/>
    <s v="(A / B) * 100"/>
    <s v="(A: NUMERO DE QUEJAS Y SUGERENCIAS ATENDIDAS / B: NUMERO DE QUEJAS Y SUGERENCIAS RECIBIDAS ) * 100"/>
    <s v="100% NUMERO DE QUEJAS ATENDIDAS/ NUMERO DE QUEJAS RECIBIDAS"/>
    <m/>
    <n v="100"/>
    <n v="1"/>
    <n v="5"/>
    <n v="5"/>
    <s v="PORCENTAJE"/>
  </r>
  <r>
    <s v="Prestación de servicios públicos"/>
    <n v="3001"/>
    <s v="ATENCIÓN CIUDADANA "/>
    <m/>
    <x v="15"/>
    <m/>
    <m/>
    <m/>
    <m/>
    <m/>
    <s v="Si"/>
    <s v="Actividad"/>
    <s v="DARLE PUBLICIDAD A LA CONTRALORIA COMO INSTACIA PARA QUEJAS Y SUGERENCIAS "/>
    <s v="ACCIONES REALIZADAS PARA QUE LA CIUDADANIA CONOZCA ESTE MEDIO PARA INTERPONER SUS QUEJAS Y SUGERENCIAS"/>
    <s v="Actividad"/>
    <s v="A"/>
    <s v="A: NUMERO DE ACCIONES REALIZADAS EN EL AÑO"/>
    <s v="12 NUMERO DE ACCIONES REALIZADAS EN EL AÑO"/>
    <m/>
    <n v="56"/>
    <n v="4.6666666666666599"/>
    <n v="12"/>
    <n v="0"/>
    <s v="UNIDAD"/>
  </r>
  <r>
    <s v="Regulación y supervisión"/>
    <n v="526"/>
    <s v="PREVENCIÓN DE RIESGOS A LA POBLACIÓN (2022)"/>
    <m/>
    <x v="16"/>
    <m/>
    <m/>
    <m/>
    <m/>
    <m/>
    <s v="Si"/>
    <s v="Fin"/>
    <s v="CONTRIBUIR A INCREMENTAR LA SEGURIDAD Y EL CONOCIMIENTO DE LA CULTURA DE LA PREVENCIÓN Y PROTECCIÓN CIVIL A LOS HABITANTES DEL MUNICIPIO DE ATOTONILCO  "/>
    <s v="ACTUALIZAR EL ATLAS DE RIESGOS DEL MUNICIPIO"/>
    <s v="Fin"/>
    <s v="A"/>
    <s v="A: ACTUALIZACIONES DEL ATLAS DE RIESGO"/>
    <s v="1 ACTUALIZACIONES DEL ATLAS DE RIESGO"/>
    <m/>
    <n v="1"/>
    <n v="0.01"/>
    <n v="1"/>
    <n v="0"/>
    <s v="UNIDAD"/>
  </r>
  <r>
    <s v="Regulación y supervisión"/>
    <n v="526"/>
    <s v="PREVENCIÓN DE RIESGOS A LA POBLACIÓN (2022)"/>
    <m/>
    <x v="16"/>
    <m/>
    <m/>
    <m/>
    <m/>
    <m/>
    <s v="Si"/>
    <s v="Proposito"/>
    <s v="LA POBLACIÓN DEL MUNICIPIO DE MOROLEÓN FORTALECEN LAS ACCIONES CON ENFOQUE PREVENTIVO DE RIESGOS.  "/>
    <s v="DECESOS POR CONTINGENCIAS"/>
    <s v="Proposito"/>
    <s v="((A / B) - 1) * 100"/>
    <s v="((A: NÚMERO DE DECESOS POR MOTIVO DE CONTINGENCIA / B: POBLACIÓN AFECTADA POR CONTINGENCIA) - 1) * 100"/>
    <s v="0% NÚMERO DE DECESOS POR MOTIVO DE CONTINGENCIA"/>
    <m/>
    <n v="-62.5"/>
    <n v="-0.625"/>
    <n v="0"/>
    <n v="0"/>
    <s v="TASA DE VARIACION "/>
  </r>
  <r>
    <s v="Regulación y supervisión"/>
    <n v="526"/>
    <s v="PREVENCIÓN DE RIESGOS A LA POBLACIÓN (2022)"/>
    <m/>
    <x v="16"/>
    <m/>
    <m/>
    <m/>
    <m/>
    <m/>
    <s v="Si"/>
    <s v="Componente"/>
    <s v="CAPACITACIÓN Y CERTIFICACIÓN PARA EL PERSONAL DE PROTECCIÓN CIVIL IMPLEMENTADO  "/>
    <s v="CAPACITACIÓN Y CERTIFICACIÓN"/>
    <s v="Componente"/>
    <s v="A"/>
    <s v="A: NUMERO DE CAPACITACIÓN Y CERTIFICACIÓN PARA EL PERSONAL DE PROTECCIÓN CIVIL IMPLEMENTADO"/>
    <s v="24 NUMERO DE CAPACITACIÓN Y CERTIFICACIÓN PARA EL PERSONAL DE PROTECCIÓN CIVIL IMPLEMENTADO"/>
    <m/>
    <n v="2"/>
    <n v="0.02"/>
    <n v="2"/>
    <n v="0"/>
    <s v="UNIDAD"/>
  </r>
  <r>
    <s v="Regulación y supervisión"/>
    <n v="526"/>
    <s v="PREVENCIÓN DE RIESGOS A LA POBLACIÓN (2022)"/>
    <m/>
    <x v="16"/>
    <m/>
    <m/>
    <m/>
    <m/>
    <m/>
    <s v="Si"/>
    <s v="Componente"/>
    <s v="ESTRATEGIAS DE VERIFICACIÓN INSPECCIONADOS DIRIGIDO A NEGOCIOS Y CENTRO COMERCIALES REALIZADAS  "/>
    <s v="ESTRATEGIAS DE VERIFICACIÓN"/>
    <s v="Componente"/>
    <s v="A"/>
    <s v="A: NUMERO DE VERIFICACIÓN INSPECCIONADOS DIRIGIDO A NEGOCIOS Y CENTRO COMERCIALES"/>
    <s v="300 NUMERO DE VERIFICACIÓN INSPECCIONADOS DIRIGIDO A NEGOCIOS Y CENTRO COMERCIALES"/>
    <m/>
    <n v="65"/>
    <n v="0.65"/>
    <n v="65"/>
    <n v="0"/>
    <s v="UNIDAD"/>
  </r>
  <r>
    <s v="Regulación y supervisión"/>
    <n v="526"/>
    <s v="PREVENCIÓN DE RIESGOS A LA POBLACIÓN (2022)"/>
    <m/>
    <x v="16"/>
    <m/>
    <m/>
    <m/>
    <m/>
    <m/>
    <s v="Si"/>
    <s v="Componente"/>
    <s v="CURSOS DE PRIMEROS AUXILIOS EN EMPRESAS, NEGOCIOS Y POBLACIÓN IMPARTIDOS  "/>
    <s v="CURSOS DE ACTUALIZACIÓN"/>
    <s v="Componente"/>
    <s v="A"/>
    <s v="A: NUMERO DE CURSOS DE PRIMEROS AUXILIOS EN EMPRESAS, NEGOCIOS Y POB: LACIÓN:"/>
    <s v="100 NUMERO DE CURSOS DE PRIMEROS AUXILIOS EN EMPRESAS, NEGOCIOS Y POBLACIÓN:"/>
    <m/>
    <n v="5"/>
    <n v="0.05"/>
    <n v="5"/>
    <n v="0"/>
    <s v="UNIDAD"/>
  </r>
  <r>
    <s v="Regulación y supervisión"/>
    <n v="526"/>
    <s v="PREVENCIÓN DE RIESGOS A LA POBLACIÓN (2022)"/>
    <m/>
    <x v="16"/>
    <m/>
    <m/>
    <m/>
    <m/>
    <m/>
    <s v="Si"/>
    <s v="Componente"/>
    <s v="PROGRAMA DE ATENCIÓN DE ACCIDENTES Y EMERGENCIAS IMPARTIDOS  "/>
    <s v="ATENCIÓN A ACCIDENTES Y EMERGENCIAS"/>
    <s v="Componente"/>
    <s v="(A / B) * 100"/>
    <s v="(A: NUMERO DE ACCIDENTES ATENDIDOS / B: NUMERO DE ACCIDENTES OCURRIDOS) * 100"/>
    <s v="100% NUMERO DE ACCIDENTES ATENDIDOS"/>
    <m/>
    <n v="100"/>
    <n v="1"/>
    <n v="138"/>
    <n v="138"/>
    <s v="PORCENTAJE"/>
  </r>
  <r>
    <s v="Regulación y supervisión"/>
    <n v="526"/>
    <s v="PREVENCIÓN DE RIESGOS A LA POBLACIÓN (2022)"/>
    <m/>
    <x v="16"/>
    <m/>
    <m/>
    <m/>
    <m/>
    <m/>
    <s v="Si"/>
    <s v="Componente"/>
    <s v="PROGRAMA DE OPERATIVOS DE VIGILANCIA ESTABLECIDO  "/>
    <s v="OPERATIVOS DE VIGILANCIA"/>
    <s v="Componente"/>
    <s v="A"/>
    <s v="A: NUMERO DE OPERATIVOS DE VIGILANCIA"/>
    <s v="3 NUMERO DE OPERATIVOS DE VIGILANCIA"/>
    <m/>
    <n v="27"/>
    <n v="0.27"/>
    <n v="27"/>
    <n v="0"/>
    <s v="UNIDAD"/>
  </r>
  <r>
    <s v="Regulación y supervisión"/>
    <n v="526"/>
    <s v="PREVENCIÓN DE RIESGOS A LA POBLACIÓN (2022)"/>
    <m/>
    <x v="16"/>
    <m/>
    <m/>
    <m/>
    <m/>
    <m/>
    <s v="Si"/>
    <s v="Actividad"/>
    <s v="FORMACIÓN A LOS ELEMENTOS DE LA COORDINACIÓN DE PROTECCIÓN CIVIL : -EJECUCIÓN DE CAPACITACIÓN  "/>
    <s v="FORMACIÓN DE ELEMENTOS"/>
    <s v="Actividad"/>
    <s v="A"/>
    <s v="A: NUMERO DE FORMACIÓN A LOS ELEMENTOS DE LA COORDINACIÓN DE PROTECCIÓN CIVIL"/>
    <s v="13 NUMERO DE FORMACIÓN A LOS ELEMENTOS DE LA COORDINACIÓN DE PROTECCIÓN CIVIL"/>
    <m/>
    <n v="2"/>
    <n v="0.02"/>
    <n v="2"/>
    <n v="0"/>
    <s v="UNIDAD"/>
  </r>
  <r>
    <s v="Regulación y supervisión"/>
    <n v="526"/>
    <s v="PREVENCIÓN DE RIESGOS A LA POBLACIÓN (2022)"/>
    <m/>
    <x v="16"/>
    <m/>
    <m/>
    <m/>
    <m/>
    <m/>
    <s v="Si"/>
    <s v="Actividad"/>
    <s v="APERCIBIMIENTO DE EMPRESAS PARA LA IMPLEMENTACIÓN DE PROGRAMA INTERNO DE PROTECCIÓN CIVIL. -VERIFICACIÓN DE DOCUMENTACIÓN Y EMISIÓN DE REGISTRO DEL PROGRAMA INTERNO DE PROTECCIÓN CIVIL Y UNIDAD INTERNA. -VERIFICACIÓN Y EMISIÓN DE REGISTROS DE VISTO BUENO A GIROS COMERCIALES EN BASE A PROGRAMA DE NEGOCIO SEGURO-  "/>
    <s v="PROGRAMA INTERNO DE PROTECCIÓN CIVIL A EMPRESAS"/>
    <s v="Actividad"/>
    <s v="A"/>
    <s v="A: APERCIB: IMIENTO DE EMPRESAS PARA LA IMPLEMENTACIÓN DE PROGRAMA INTERNO DE PROTECCIÓN CIVIL."/>
    <s v="50 APERCIBIMIENTO DE EMPRESAS PARA LA IMPLEMENTACIÓN DE PROGRAMA INTERNO DE PROTECCIÓN CIVIL."/>
    <m/>
    <n v="13"/>
    <n v="0.13"/>
    <n v="13"/>
    <n v="0"/>
    <s v="UNIDAD"/>
  </r>
  <r>
    <s v="Regulación y supervisión"/>
    <n v="526"/>
    <s v="PREVENCIÓN DE RIESGOS A LA POBLACIÓN (2022)"/>
    <m/>
    <x v="16"/>
    <m/>
    <m/>
    <m/>
    <m/>
    <m/>
    <s v="Si"/>
    <s v="Actividad"/>
    <s v="CAPACITACIÓN EN USO Y MANEJO DE EXTINTORES, EVACUACIÓN DE INMUEBLES: -EJECUCIÓN DE 3 CICLOS DE CAPACITACIÓN PRESENCIAL PARA EMPRESAS, INSTRUCCIONES EDUCATIVAS  "/>
    <s v="CAPACITACIONES TÉCNICAS"/>
    <s v="Actividad"/>
    <s v="A"/>
    <s v="A: NUMERO DE ACCIONES DE USO Y MANEJO DE EXTINTORES, EVACUACIÓN DE INMUEB: LES:"/>
    <s v="100 NUMERO DE ACCIONES DE USO Y MANEJO DE EXTINTORES, EVACUACIÓN DE INMUEBLES:"/>
    <m/>
    <n v="17"/>
    <n v="0.17"/>
    <n v="17"/>
    <n v="0"/>
    <s v="UNIDAD"/>
  </r>
  <r>
    <s v="Regulación y supervisión"/>
    <n v="526"/>
    <s v="PREVENCIÓN DE RIESGOS A LA POBLACIÓN (2022)"/>
    <m/>
    <x v="16"/>
    <m/>
    <m/>
    <m/>
    <m/>
    <m/>
    <s v="Si"/>
    <s v="Actividad"/>
    <s v="ATENCIÓN DE LLAMADOS DE EMERGENCIAS QUE SURJAN EN LOS PERIODOS DE LOS PROGRAMAS OPERATIVOS.  "/>
    <s v="RESPUESTA LLAMADAS DE EMERGENCIA"/>
    <s v="Actividad"/>
    <s v="(A / B) * 100"/>
    <s v="(A: NUMERO DE LLAMADAS ATENDIDOS / B: NUMERO DE LLAMADAS RECIBIDAS) * 100"/>
    <s v="100% NUMERO DE LLAMADAS ATENDIDOS"/>
    <m/>
    <n v="100"/>
    <n v="1"/>
    <n v="632"/>
    <n v="632"/>
    <s v="PORCENTAJE"/>
  </r>
  <r>
    <s v="Específicos"/>
    <n v="525"/>
    <s v="ATENCIÓN DE EMERGENCIAS (2022)"/>
    <m/>
    <x v="17"/>
    <m/>
    <m/>
    <m/>
    <m/>
    <m/>
    <s v="Si"/>
    <s v="Fin"/>
    <s v="SE CONTRIBUYE AUXILIAR A LA POBLACIÓN DEL MUNICIPIO EN SITUACIONES DE EMERGENCIA  "/>
    <s v="VARIACIÓN DE RECEPCIÓN DE LLAMADAS"/>
    <s v="Fin"/>
    <s v="((A / B) - 1) * 100"/>
    <s v="((A: NUMERO DE LLAMADAS RECIB: NUMERO DE LLAMADAS RECIBIDAS AÑO ANTERIORIDAS AÑO ACTUAL / B: NUMERO DE LLAMADAS RECIBIDAS AÑO ANTERIOR) - 1) * 100"/>
    <s v="20% NUMERO DE LLAMADAS RECIBIDAS AÑO ACTUAL"/>
    <m/>
    <n v="7.24"/>
    <n v="7.2400000000000006E-2"/>
    <n v="3598"/>
    <n v="3355"/>
    <s v="TASA DE VARIACION "/>
  </r>
  <r>
    <s v="Específicos"/>
    <n v="525"/>
    <s v="ATENCIÓN DE EMERGENCIAS (2022)"/>
    <m/>
    <x v="17"/>
    <m/>
    <m/>
    <m/>
    <m/>
    <m/>
    <s v="Si"/>
    <s v="Proposito"/>
    <s v="LA POBLACIÓN DEL MUNICIPIO SE CONCIENTIZA EN LA VERACIDAD DE LLAMADAS REALIZADAS  "/>
    <s v="PORCENTAJE DE VERACIDAD"/>
    <s v="Proposito"/>
    <s v="(A / B) * 100"/>
    <s v="(A: NUMERO DE LLAMADAS POSITIVAS / B: NUMERO DE LLAMADAS RECIBIDAS ) * 100"/>
    <s v="50% NUMERO DE LLAMADAS POSITIVAS"/>
    <m/>
    <n v="44.32"/>
    <n v="0.44319999999999998"/>
    <n v="3598"/>
    <n v="8118"/>
    <s v="PORCENTAJE"/>
  </r>
  <r>
    <s v="Específicos"/>
    <n v="525"/>
    <s v="ATENCIÓN DE EMERGENCIAS (2022)"/>
    <m/>
    <x v="17"/>
    <m/>
    <m/>
    <m/>
    <m/>
    <m/>
    <s v="Si"/>
    <s v="Componente"/>
    <s v="ESTRATEGIAS Y LOGÍSTICAS PARA ATENCIÓN DE EMERGENCIAS ELABORADAS  "/>
    <s v="PROTOCOLOS"/>
    <s v="Componente"/>
    <s v="A"/>
    <s v="A: NUMERO DE PROTOCOLOS DE ATENCIÓN DE EMERGENCIAS IMPLEMENTADAS"/>
    <s v="3 NUMERO DE PROTOCOLOS DE ATENCIÓN DE EMERGENCIAS IMPLEMENTADAS"/>
    <m/>
    <n v="9"/>
    <n v="0.09"/>
    <n v="9"/>
    <n v="0"/>
    <s v="UNIDAD"/>
  </r>
  <r>
    <s v="Específicos"/>
    <n v="525"/>
    <s v="ATENCIÓN DE EMERGENCIAS (2022)"/>
    <m/>
    <x v="17"/>
    <m/>
    <m/>
    <m/>
    <m/>
    <m/>
    <s v="Si"/>
    <s v="Componente"/>
    <s v="CURSOS DE CAPACITACIÓN IMPARTIDOS  "/>
    <s v="CANTIDAD DE CURSOS"/>
    <s v="Componente"/>
    <s v="A"/>
    <s v="A: CANTIDAD DE CURSOS"/>
    <s v="6 CANTIDAD DE CURSOS"/>
    <m/>
    <n v="4"/>
    <n v="0.04"/>
    <n v="4"/>
    <n v="0"/>
    <s v="UNIDAD"/>
  </r>
  <r>
    <s v="Específicos"/>
    <n v="525"/>
    <s v="ATENCIÓN DE EMERGENCIAS (2022)"/>
    <m/>
    <x v="17"/>
    <m/>
    <m/>
    <m/>
    <m/>
    <m/>
    <s v="Si"/>
    <s v="Actividad"/>
    <s v="IMPLEMENTACIÓN DE SERVICIOS DE VIDEOVIGILANCIA  "/>
    <s v="CANTIDAD DE CÁMARAS DE VIDEOVIGILANCIA"/>
    <s v="Actividad"/>
    <s v="A"/>
    <s v="A: NUMERO DE CÁMARAS DE VIDEOVIGILANCIA ACTIVADAS"/>
    <s v="75 NUMERO DE CÁMARAS DE VIDEOVIGILANCIA ACTIVADAS"/>
    <m/>
    <n v="138"/>
    <n v="1.38"/>
    <n v="138"/>
    <n v="0"/>
    <s v="UNIDAD"/>
  </r>
  <r>
    <s v="Específicos"/>
    <n v="525"/>
    <s v="ATENCIÓN DE EMERGENCIAS (2022)"/>
    <m/>
    <x v="17"/>
    <m/>
    <m/>
    <m/>
    <m/>
    <m/>
    <s v="Si"/>
    <s v="Actividad"/>
    <s v="DESARROLLO DE TEMAS DE PROFESIONALIZACIÓN  "/>
    <s v="CANTIDAD DE TEMAS"/>
    <s v="Actividad"/>
    <s v="A"/>
    <s v="A: NUMERO DE TEMAS DE CAPACITACIÓN DESARROLLADOS"/>
    <s v="6 NUMERO DE TEMAS DE CAPACITACIÓN DESARROLLADOS"/>
    <m/>
    <n v="5"/>
    <n v="0.05"/>
    <n v="5"/>
    <n v="0"/>
    <s v="UNIDAD"/>
  </r>
  <r>
    <m/>
    <n v="517"/>
    <s v="FORTALECIMIENTO DE LOS INGRESOS PROPIOS (2022)"/>
    <m/>
    <x v="18"/>
    <m/>
    <m/>
    <m/>
    <m/>
    <m/>
    <s v="Si"/>
    <s v="Fin"/>
    <s v="CONTRIBUIR A INCREMENTAR LA RECAUDACIÓN MUNICIPAL SOBRE IMPUESTO PREDIAL, TRANSMISIONES Y SERVICIOS DE CATASTRO QUE PERMITEN BRINDAR SERVICIOS Y APOYOS A LA POBLACIÓN.  "/>
    <s v="TASA DE CRECIMIENTO DE LA RECAUDACIÓN COMO RESULTADO DE LA ACTUALIZACIÓN CATASTRAL."/>
    <s v="Fin"/>
    <s v="(A / B) * 100"/>
    <s v="(A: TOTAL DE INGRESOS RECAUDADOS AÑO ACTUAL / B: TOLA DE INGRESOS PRONOSTICADOS AÑO ACTUAL) * 100"/>
    <s v="100% TOTAL DE INGRESOS RECAUDADOS AÑO ACTUAL"/>
    <m/>
    <n v="103.57"/>
    <n v="1.0356999999999998"/>
    <n v="28182704.380000003"/>
    <n v="27211845.609999999"/>
    <s v="PORCENTAJE"/>
  </r>
  <r>
    <m/>
    <n v="517"/>
    <s v="FORTALECIMIENTO DE LOS INGRESOS PROPIOS (2022)"/>
    <m/>
    <x v="18"/>
    <m/>
    <m/>
    <m/>
    <m/>
    <m/>
    <s v="Si"/>
    <s v="Proposito"/>
    <s v="EL MUNICIPIO CUENTA CON FINANZAS PUBLICAS SANAS Y LOGRA REALIZAR LAS OBRAS, PROGRAMAS Y ACCIONES PRESUPUESTADAS  "/>
    <s v="INCREMENTO DE LA RECAUDACIÓN DEL IMPUESTO PREDIAL, SERVICIOS CATASTRALES Y TRANSMISIONES PATRIMONIALES."/>
    <s v="Proposito"/>
    <s v="((A / B) - 1) * 100"/>
    <s v="((A: MONTO RECAUDACIÓN AÑO ACTUAL / B: MONTO RECAUDACIÓN AÑO ANTERIOR) - 1) * 100"/>
    <s v="4% MONTO RECAUDACIÓN AÑO ACTUAL"/>
    <m/>
    <n v="7.19"/>
    <n v="7.1900000000000006E-2"/>
    <n v="28182704.380000003"/>
    <n v="26291638.280000001"/>
    <s v="TASA DE VARIACION "/>
  </r>
  <r>
    <m/>
    <n v="517"/>
    <s v="FORTALECIMIENTO DE LOS INGRESOS PROPIOS (2022)"/>
    <m/>
    <x v="18"/>
    <m/>
    <m/>
    <m/>
    <m/>
    <m/>
    <s v="Si"/>
    <s v="Componente"/>
    <s v="PROGRAMA DE ACTUALIZACIÓN CATASTRAL REALIZADO  "/>
    <s v="REGISTRO Y ACTUALIZACIÓN CATASTRAL."/>
    <s v="Componente"/>
    <s v="A"/>
    <s v="A: NUMERO DE REGISTROS Y ACTUALIZACIONES DE CATASTRAL DURANTE EL AÑO"/>
    <s v="6,000 NUMERO DE REGISTROS Y ACTUALIZACIONES DE CATASTRAL DURANTE EL AÑO"/>
    <m/>
    <n v="215"/>
    <n v="2.15"/>
    <n v="215"/>
    <n v="0"/>
    <s v="UNIDAD"/>
  </r>
  <r>
    <m/>
    <n v="517"/>
    <s v="FORTALECIMIENTO DE LOS INGRESOS PROPIOS (2022)"/>
    <m/>
    <x v="18"/>
    <m/>
    <m/>
    <m/>
    <m/>
    <m/>
    <s v="Si"/>
    <s v="Componente"/>
    <s v="ESTADOS DE CUENTA PREDIAL A FIN DE DAR CERTEZA A LA POBLACIÓN ENTREGADOS  "/>
    <s v="EXPEDICIÓN DE CONSTANCIAS Y CERTIFICADOS DE NO ADEUDO E HISTORIAS DE MOVIMIENTOS REGISTRALES"/>
    <s v="Componente"/>
    <s v="A"/>
    <s v="A: NÚMERO DE DOCUMENTOS EMITIDOS AÑO"/>
    <s v="200 NÚMERO DE DOCUMENTOS EMITIDOS AÑO"/>
    <m/>
    <n v="34"/>
    <n v="0.34"/>
    <n v="34"/>
    <n v="0"/>
    <s v="UNIDAD"/>
  </r>
  <r>
    <m/>
    <n v="517"/>
    <s v="FORTALECIMIENTO DE LOS INGRESOS PROPIOS (2022)"/>
    <m/>
    <x v="18"/>
    <m/>
    <m/>
    <m/>
    <m/>
    <m/>
    <s v="Si"/>
    <s v="Componente"/>
    <s v="PROGRAMA DE CAMPAÑAS PARA LA CONCIENTIZACIÓN Y PAGO OPORTUNO DE CONTRIBUCIONES REALIZADOS  "/>
    <s v="NÚMERO DE CAMPAÑAS PARA EL PAGO OPORTUNO ( (DESCUENTOS POR PRONTO PAGO, PAGO CON TARJETAS BANCARIAS, PROGRAMA DE DESCUENTOS EN RECARGOS, PAGO EN LINEA)"/>
    <s v="Componente"/>
    <s v="A"/>
    <s v="A: NUMERO DE CAMPAÑAS"/>
    <s v="2 NUMERO DE CAMPAÑAS"/>
    <m/>
    <n v="5"/>
    <n v="0.05"/>
    <n v="5"/>
    <n v="0"/>
    <s v="UNIDAD"/>
  </r>
  <r>
    <m/>
    <n v="517"/>
    <s v="FORTALECIMIENTO DE LOS INGRESOS PROPIOS (2022)"/>
    <m/>
    <x v="18"/>
    <m/>
    <m/>
    <m/>
    <m/>
    <m/>
    <s v="Si"/>
    <s v="Actividad"/>
    <s v="DEPURAR LA CARTERA VENCIDA DEL PADRÓN INMOBILIARIO  "/>
    <s v="CUENTAS DEPURADAS"/>
    <s v="Actividad"/>
    <s v="(A / B) * 100"/>
    <s v="(A: CARTERA VENCIDA RECUPERADA / B: CARTERA VENCIDA) * 100"/>
    <s v="20% CARTERA VENCIDA RECUPERADA"/>
    <m/>
    <n v="10.61"/>
    <n v="0.1061"/>
    <n v="1575824.6600000001"/>
    <n v="44568495.450000003"/>
    <s v="PORCENTAJE"/>
  </r>
  <r>
    <m/>
    <n v="517"/>
    <s v="FORTALECIMIENTO DE LOS INGRESOS PROPIOS (2022)"/>
    <m/>
    <x v="18"/>
    <m/>
    <m/>
    <m/>
    <m/>
    <m/>
    <s v="Si"/>
    <s v="Actividad"/>
    <s v="DAR DE ALTA EN EL SISTEMA TRASLADOS Y OTRAS ACTUALIZACIONES  "/>
    <s v="TRASLADOS DE DOMINIO"/>
    <s v="Actividad"/>
    <s v="A"/>
    <s v="A: NUMERO DE TRASLADOS DE DOMINIO REALIZADOS"/>
    <s v="1500 NUMERO DE TRASLADOS DE DOMINIO REALIZADOS"/>
    <m/>
    <n v="348"/>
    <n v="3.48"/>
    <n v="348"/>
    <n v="0"/>
    <s v="UNIDAD"/>
  </r>
  <r>
    <m/>
    <n v="517"/>
    <s v="FORTALECIMIENTO DE LOS INGRESOS PROPIOS (2022)"/>
    <m/>
    <x v="18"/>
    <m/>
    <m/>
    <m/>
    <m/>
    <m/>
    <s v="Si"/>
    <s v="Actividad"/>
    <s v="EXPEDIR CERTIFICADOS Y CONSTANCIAS PARA DAR CERTEZA A LOS CONTRIBUYENTES DE QUE SU PREDIO ESTA AL CORRIENTE DE PAGOS.  "/>
    <s v="EXPEDICIÓN DE CONSTANCIAS Y CERTIFICADOS DE NO ADEUDO E HISTORIAS DE MOVIMIENTOS REGISTRALES"/>
    <s v="Actividad"/>
    <s v="A"/>
    <s v="A: NUMERO DE DOCUMENTOS EMITIDOS EN EL AÑO"/>
    <s v="200 NUMERO DE DOCUMENTOS EMITIDOS EN EL AÑO"/>
    <m/>
    <n v="34"/>
    <n v="0.34"/>
    <n v="34"/>
    <n v="0"/>
    <s v="UNIDAD"/>
  </r>
  <r>
    <m/>
    <n v="517"/>
    <s v="FORTALECIMIENTO DE LOS INGRESOS PROPIOS (2022)"/>
    <m/>
    <x v="18"/>
    <m/>
    <m/>
    <m/>
    <m/>
    <m/>
    <s v="Si"/>
    <s v="Actividad"/>
    <s v="DIFUSIÓN DE PROGRAMAS IMPLEMENTADOS  "/>
    <s v="MEDIO OPORTUNOS DE PAGO"/>
    <s v="Actividad"/>
    <s v="A"/>
    <s v="A: NUMERO DE PROGRAMAS DE DIFUSIÓN Y PROMOCIÓN ( REDES SOCIALES -MATERIAL IMPRESO, OTROS)"/>
    <s v="3 NUMERO DE PROGRAMAS DE DIFUSIÓN Y PROMOCIÓN ( REDES SOCIALES -MATERIAL IMPRESO,"/>
    <m/>
    <n v="5"/>
    <n v="0.05"/>
    <n v="5"/>
    <n v="0"/>
    <s v="UNIDAD"/>
  </r>
  <r>
    <m/>
    <n v="523"/>
    <s v="EQUIDAD DE GENERO Y COMBATE A LA VIOLENCIA (2022)"/>
    <m/>
    <x v="19"/>
    <m/>
    <m/>
    <m/>
    <m/>
    <m/>
    <s v="Si"/>
    <s v="Fin"/>
    <s v="SE CONTRIBUYE A APLICAR INSTRUMENTOS MUNICIPALES PARA PREVENIR, SANCIONAR, ATENDER Y ERRADICAR CUALQUIER FORMA DE VIOLENCIA CONTRA LAS MUJERES.  "/>
    <s v="ÉXITO DE LA MUJER"/>
    <s v="Fin"/>
    <s v="(A / B) * 100"/>
    <s v="(A: NUMERO DE MUJERES EMPODERADAS LAB: NUMERO DE MUJERES ATENDIDAS DESEMPLEADAS O VIOLENTADAS ATENDIDAS ORANDO O B: NUMERO DE MUJERES ATENDIDAS DESEMPLEADAS O VIOLENTADAS ATENDIDAS ENEFICIADAS / B: NUMERO DE MUJERES ATENDIDAS DESEMPLEADAS O VIOLENTADAS ATENDIDAS ) * 100"/>
    <s v="80% NUMERO DE MUJERES EMPODERADAS LABORANDO O BENEFICIADAS"/>
    <m/>
    <n v="86.84"/>
    <n v="0.86840000000000006"/>
    <n v="33"/>
    <n v="38"/>
    <s v="PORCENTAJE"/>
  </r>
  <r>
    <m/>
    <n v="523"/>
    <s v="EQUIDAD DE GENERO Y COMBATE A LA VIOLENCIA (2022)"/>
    <m/>
    <x v="19"/>
    <m/>
    <m/>
    <m/>
    <m/>
    <m/>
    <s v="Si"/>
    <s v="Proposito"/>
    <s v="LAS MUJERES DEL MUNICIPIO PARTICIPAN EN EL DESARROLLO DE TALLERES Y PLATICAS EN MATERIA DE PREVENCIÓN Y ATENCIÓN A LA VIOLENCIA ASÍ COMO DE RESPETO, TOLERANCIA Y PREVENCIÓN  "/>
    <s v="MUJER SIN VIOLENCIA"/>
    <s v="Proposito"/>
    <s v="(A / B) * 100"/>
    <s v="(A: NUMERO DE MUJERES CON SUPERACIÓN DE SITUACIÓN DE VIOLENCIA / B: NUMERO DE MUJERES ATENDIDAS VIOLENTADAS) * 100"/>
    <s v="80% NUMERO DE MUJERES CON SUPERACIÓN DE SITUACIÓN DE VIOLENCIA"/>
    <m/>
    <n v="364.71"/>
    <n v="3.6471"/>
    <n v="62"/>
    <n v="17"/>
    <s v="PORCENTAJE"/>
  </r>
  <r>
    <m/>
    <n v="523"/>
    <s v="EQUIDAD DE GENERO Y COMBATE A LA VIOLENCIA (2022)"/>
    <m/>
    <x v="19"/>
    <m/>
    <m/>
    <m/>
    <m/>
    <m/>
    <s v="Si"/>
    <s v="Componente"/>
    <s v="ATENCIÓN PSICOLÓGICA PERIÓDICA. ATENCIONES PARA ORIENTACIÓN, ACOMPAÑAMIENTO, Y/O CANALIZACIÓN PSICOLÓGICA BRINDADA  "/>
    <s v="CANALIZAR CASOS ESPECIALES A LAS INSTANCIAS FACULTADAS PARA ATENDERLOS."/>
    <s v="Componente"/>
    <s v="A"/>
    <s v="A: NUMERO DE CANALIZACIONES REALIZADAS"/>
    <s v="600 NUMERO DE CANALIZACIONES REALIZADAS"/>
    <m/>
    <n v="29"/>
    <n v="0.28999999999999998"/>
    <n v="29"/>
    <n v="0"/>
    <s v="UNIDAD"/>
  </r>
  <r>
    <m/>
    <n v="523"/>
    <s v="EQUIDAD DE GENERO Y COMBATE A LA VIOLENCIA (2022)"/>
    <m/>
    <x v="19"/>
    <m/>
    <m/>
    <m/>
    <m/>
    <m/>
    <s v="Si"/>
    <s v="Componente"/>
    <s v="ASESORÍA JURÍDICA PARA ORIENTACIÓN, ACOMPAÑAMIENTO, Y/O CANALIZACIÓN JURÍDICA BRINDADAS  "/>
    <s v="CANALIZAR CASOS ESPECIALES A LAS INSTANCIAS FACULTADAS PARA ATENDERLOS."/>
    <s v="Componente"/>
    <s v="A"/>
    <s v="A: NUMERO DE CANALIZACIONES REALIZADAS"/>
    <s v="30 NUMERO DE CANALIZACIONES REALIZADAS"/>
    <m/>
    <n v="11"/>
    <n v="0.11"/>
    <n v="11"/>
    <n v="0"/>
    <s v="UNIDAD"/>
  </r>
  <r>
    <m/>
    <n v="523"/>
    <s v="EQUIDAD DE GENERO Y COMBATE A LA VIOLENCIA (2022)"/>
    <m/>
    <x v="19"/>
    <m/>
    <m/>
    <m/>
    <m/>
    <m/>
    <s v="Si"/>
    <s v="Componente"/>
    <s v="PROGRAMAS DE AUTO EMPLEO QUE PROPORCIONEN CONOCIMIENTOS PARA LLEVAR ACABO PROYECTOS PRODUCTIVOS IMPARTIDOS.  "/>
    <s v="EMPODERAMIENTO"/>
    <s v="Componente"/>
    <s v="A"/>
    <s v="A: NUMERO DE PROGRAMAS DE AUTOEMPLEO A REALIZAR EN EL AÑO"/>
    <s v="10 NUMERO DE PROGRAMAS DE AUTOEMPLEO A REALIZAR EN EL AÑO"/>
    <m/>
    <n v="3"/>
    <n v="0.03"/>
    <n v="3"/>
    <n v="0"/>
    <s v="UNIDAD"/>
  </r>
  <r>
    <m/>
    <n v="523"/>
    <s v="EQUIDAD DE GENERO Y COMBATE A LA VIOLENCIA (2022)"/>
    <m/>
    <x v="19"/>
    <m/>
    <m/>
    <m/>
    <m/>
    <m/>
    <s v="Si"/>
    <s v="Componente"/>
    <s v="CAMPAÑAS DE PROMOCION Y DIFUSION A MUJERES REALIZADAS  "/>
    <s v="CAMPAÑAS A MUJERES"/>
    <s v="Componente"/>
    <s v="A"/>
    <s v="A: NUMERO DE CAMPAÑAS REALIZADAS"/>
    <s v="6 NUMERO DE CAMPAÑAS REALIZADAS"/>
    <m/>
    <n v="3"/>
    <n v="0.03"/>
    <n v="3"/>
    <n v="0"/>
    <s v="UNIDAD"/>
  </r>
  <r>
    <m/>
    <n v="523"/>
    <s v="EQUIDAD DE GENERO Y COMBATE A LA VIOLENCIA (2022)"/>
    <m/>
    <x v="19"/>
    <m/>
    <m/>
    <m/>
    <m/>
    <m/>
    <s v="Si"/>
    <s v="Componente"/>
    <s v="ESTRATEGIAS PARA VINCULAR A LAS MUJERES A PARTICIPAR EN PROGRAMAS DE EDUCACIÓN PARA ADULTOS IMPARTIDAS.  "/>
    <s v="EDUCACIÓN PARA ADULTOS"/>
    <s v="Componente"/>
    <s v="A"/>
    <s v="A: NUMERO DE PERSONAS VINCULADAS"/>
    <s v="20 NUMERO DE PERSONAS VINCULADAS"/>
    <m/>
    <n v="2"/>
    <n v="0.02"/>
    <n v="2"/>
    <n v="0"/>
    <s v="UNIDAD"/>
  </r>
  <r>
    <m/>
    <n v="523"/>
    <s v="EQUIDAD DE GENERO Y COMBATE A LA VIOLENCIA (2022)"/>
    <m/>
    <x v="19"/>
    <m/>
    <m/>
    <m/>
    <m/>
    <m/>
    <s v="Si"/>
    <s v="Actividad"/>
    <s v="EJECUCION DE ATENCIÓN PSICOLOGICA NECESARIA LOGRANDO SU ESTABILIDAD EMOCIONAL.  "/>
    <s v="TERAPIAS INDIVIDUALES. ATENCIÓN PSICOLÓGICA, DESDE UNA SESIÓN HASTA 12 SEGÚN SEA NECESARIO."/>
    <s v="Actividad"/>
    <s v="A"/>
    <s v="A: NUMERO DE TERAPIAS REALIZADAS AÑO ACTUAL"/>
    <s v="1800 NUMERO DE TERAPIAS REALIZADAS AÑO ACTUAL"/>
    <m/>
    <n v="171"/>
    <n v="1.71"/>
    <n v="171"/>
    <n v="0"/>
    <s v="UNIDAD"/>
  </r>
  <r>
    <m/>
    <n v="523"/>
    <s v="EQUIDAD DE GENERO Y COMBATE A LA VIOLENCIA (2022)"/>
    <m/>
    <x v="19"/>
    <m/>
    <m/>
    <m/>
    <m/>
    <m/>
    <s v="Si"/>
    <s v="Actividad"/>
    <s v="ATENCIÓN JURÍDICA SEGÚN LO REQUIERA PARA AYUDAR A SOLUCIONAR LA PROBLEMÁTICA.  "/>
    <s v="ATENCIÓN JURÍDICA"/>
    <s v="Actividad"/>
    <s v="A"/>
    <s v="A: NUMERO DE ASESORÍAS PROPORCIONADAS AÑO ACTUAL"/>
    <s v="300 NUMERO DE ASESORÍAS PROPORCIONADAS AÑO ACTUAL"/>
    <m/>
    <n v="15"/>
    <n v="0.15"/>
    <n v="15"/>
    <n v="0"/>
    <s v="UNIDAD"/>
  </r>
  <r>
    <m/>
    <n v="523"/>
    <s v="EQUIDAD DE GENERO Y COMBATE A LA VIOLENCIA (2022)"/>
    <m/>
    <x v="19"/>
    <m/>
    <m/>
    <m/>
    <m/>
    <m/>
    <s v="Si"/>
    <s v="Actividad"/>
    <s v="ELABORACIÓN Y ENTREGA DE MATERIAL DE DIFUSIÓN  "/>
    <s v="FOLLETOS Y TRÍPTICOS"/>
    <s v="Actividad"/>
    <s v="A"/>
    <s v="A: NUMERO DE MATERIAL INFORMATIVOS ENTREGADOS"/>
    <s v="5 NUMERO DE MATERIAL INFORMATIVOS ENTREGADOS"/>
    <m/>
    <n v="3"/>
    <n v="0.03"/>
    <n v="3"/>
    <n v="0"/>
    <s v="UNIDAD"/>
  </r>
  <r>
    <m/>
    <n v="523"/>
    <s v="EQUIDAD DE GENERO Y COMBATE A LA VIOLENCIA (2022)"/>
    <m/>
    <x v="19"/>
    <m/>
    <m/>
    <m/>
    <m/>
    <m/>
    <s v="Si"/>
    <s v="Actividad"/>
    <s v="IDENTIFICAR LAS PRINCIPALES ACTIVIDADES ECONÓMICAS RENTABLES PARA SU IMPARTICIÓN  "/>
    <s v="ACTIVIDADES ECONÓMICAS"/>
    <s v="Actividad"/>
    <s v="A"/>
    <s v="A: NUMERO DE ACTIVIDADES ECONÓMICAS RENTAB: LES A IDENTIFICAR"/>
    <s v="5 NUMERO DE ACTIVIDADES ECONÓMICAS RENTABLES A IDENTIFICAR"/>
    <m/>
    <n v="5"/>
    <n v="0.05"/>
    <n v="5"/>
    <n v="0"/>
    <s v="UNIDAD"/>
  </r>
  <r>
    <m/>
    <n v="523"/>
    <s v="EQUIDAD DE GENERO Y COMBATE A LA VIOLENCIA (2022)"/>
    <m/>
    <x v="19"/>
    <m/>
    <m/>
    <m/>
    <m/>
    <m/>
    <s v="Si"/>
    <s v="Actividad"/>
    <s v="IDENTIFICAR LOS INSTRUCTORES O CAPACITADORES PARA IMPARTICIÓN DE LOS CURSOS  "/>
    <s v="INSTRUCTORES"/>
    <s v="Actividad"/>
    <s v="A"/>
    <s v="A: NUMERO DE INSTRUCTORES Y CAPACITADORES A IDENTIFICAR"/>
    <s v="20 NUMERO DE INSTRUCTORES Y CAPACITADORES A IDENTIFICAR"/>
    <m/>
    <n v="8"/>
    <n v="0.08"/>
    <n v="8"/>
    <n v="0"/>
    <s v="UNIDAD"/>
  </r>
  <r>
    <m/>
    <n v="523"/>
    <s v="EQUIDAD DE GENERO Y COMBATE A LA VIOLENCIA (2022)"/>
    <m/>
    <x v="19"/>
    <m/>
    <m/>
    <m/>
    <m/>
    <m/>
    <s v="Si"/>
    <s v="Actividad"/>
    <s v="IDENTIFICAR LOS MATERIALES, INSUMOS Y ESPECIFICACIONES DE LUGAR NECESARIOS PARA LA IMPARTICIÓN  "/>
    <s v="KIT A PARTICIPANTES"/>
    <s v="Actividad"/>
    <s v="A"/>
    <s v="A: NUMERO DE KIT A CONSIDERAR"/>
    <s v="5 NUMERO DE KIT A CONSIDERAR"/>
    <m/>
    <n v="7"/>
    <n v="7.0000000000000007E-2"/>
    <n v="7"/>
    <n v="0"/>
    <s v="UNIDAD"/>
  </r>
  <r>
    <m/>
    <n v="523"/>
    <s v="EQUIDAD DE GENERO Y COMBATE A LA VIOLENCIA (2022)"/>
    <m/>
    <x v="19"/>
    <m/>
    <m/>
    <m/>
    <m/>
    <m/>
    <s v="Si"/>
    <s v="Actividad"/>
    <s v="DESARROLLO DE CONTENIDOS  "/>
    <s v="TEMAS DE CONTENIDOS"/>
    <s v="Actividad"/>
    <s v="A"/>
    <s v="A: NUMERO DE CONTENIDOS DESARROLLADOS"/>
    <s v="6 NUMERO DE CONTENIDOS DESARROLLADOS"/>
    <m/>
    <n v="2"/>
    <n v="0.02"/>
    <n v="2"/>
    <n v="0"/>
    <s v="UNIDAD"/>
  </r>
  <r>
    <m/>
    <n v="523"/>
    <s v="EQUIDAD DE GENERO Y COMBATE A LA VIOLENCIA (2022)"/>
    <m/>
    <x v="19"/>
    <m/>
    <m/>
    <m/>
    <m/>
    <m/>
    <s v="Si"/>
    <s v="Actividad"/>
    <s v="REALIZACIÓN DE CAMPAÑAS DE DIFUSIÓN  "/>
    <s v="CAMPAÑAS EFECTUADAS"/>
    <s v="Actividad"/>
    <s v="A"/>
    <s v="A: NUMERO DE CONVENIOS REALIZADAS"/>
    <s v="6 NUMERO DE CONVENIOS REALIZADAS"/>
    <m/>
    <n v="2"/>
    <n v="0.02"/>
    <n v="2"/>
    <n v="0"/>
    <s v="UNIDAD"/>
  </r>
  <r>
    <m/>
    <s v="PP125"/>
    <s v="DIFUSIÓN DE OBRAS, PROGRAMAS Y ACCIONES"/>
    <m/>
    <x v="20"/>
    <m/>
    <m/>
    <m/>
    <m/>
    <m/>
    <s v="Si"/>
    <s v="Fin"/>
    <s v="&quot;CONTRIBUIR A INFORMAR A LA CIUDADANÍA DE LAS ACCIONES, PROYECTOS Y OBRAS DEL GOBIERNO MUNICIPAL &quot; "/>
    <s v="PERCEPCIÓN CIUDADANA"/>
    <s v="Fin"/>
    <s v="(A / B) * 100"/>
    <s v="(A: NÚMERO DE CIUDADANOS CON RESPUESTA FAVORAB: TOTAL DE LA POBLACIÓN QUE TIENE CONOCIMIENTO SOBRE LAS ACCIONES DE LA ADMINISTRACIÓN PUBLICA LE / B: TOTAL DE LA POBLACIÓN QUE TIENE CONOCIMIENTO SOBRE LAS ACCIONES DE LA ADMINISTRACIÓN PUBLICA ) * 100"/>
    <s v="80%NÚMERO DE CIUDADANOS CON RESPUESTA FAVORABLE/TOTAL DE LA POBLACIÓN QUE TIENE CONOCIMIENTO SOBRE LAS ACCIONES DE LA ADMINISTRACIÓN PUBLICA"/>
    <m/>
    <n v="80.61"/>
    <n v="1.007625"/>
    <n v="219"/>
    <n v="253"/>
    <s v="PORCENTAJE"/>
  </r>
  <r>
    <m/>
    <s v="PP125"/>
    <s v="DIFUSIÓN DE OBRAS, PROGRAMAS Y ACCIONES"/>
    <m/>
    <x v="20"/>
    <m/>
    <m/>
    <m/>
    <m/>
    <m/>
    <s v="Si"/>
    <s v="Proposito"/>
    <s v="LOS CIUDADANOS CONOCEN LOS ESFUERZOS E IMPACTO DE LAS OBRAS Y ACCIONES DE LA ADMINISTRACIÓN EN LOS DISTINTOS ÁMBITOS DE GOBIERNO, ADEMÁS DE PARTICIPAR EN LAS ACCIONES QUE LO INVOLUCRAN "/>
    <s v="PORCENTAJE DE COBERTURA DE LA POBLACIÓN INFORMADA"/>
    <s v="Proposito"/>
    <s v="(A / B) * 100"/>
    <s v="(A: PORCENTAJE QUE DECLARA TENER CONOCIMIENTO SOB: TOTAL DE LA POBLACIÓN MAYOR DE 18 AÑOSRE LAS ACCIONES DE LA ADMINISTRACIÓN MUNICIPAL / B: TOTAL DE LA POBLACIÓN MAYOR DE 18 AÑOS) * 100"/>
    <s v="60%PORCENTAJE QUE DECLARA TENER CONOCIMIENTO SOBRE LAS ACCIONES DE LA ADMINISTRACIÓN MUNICIPAL / TOTAL DE LA POBLACIÓN MAYOR DE 18 AÑOS"/>
    <m/>
    <n v="114"/>
    <n v="1.9"/>
    <n v="253"/>
    <n v="210"/>
    <s v="PORCENTAJE"/>
  </r>
  <r>
    <m/>
    <s v="PP125"/>
    <s v="DIFUSIÓN DE OBRAS, PROGRAMAS Y ACCIONES"/>
    <m/>
    <x v="20"/>
    <m/>
    <m/>
    <m/>
    <m/>
    <m/>
    <s v="Si"/>
    <s v="Componente"/>
    <s v="PROGRAMA DE PRESENCIA EN MEDIOS DIGITALES IMPLEMENTADO "/>
    <s v="PRESENCIA EN MEDIOS DIGITALES"/>
    <s v="Componente"/>
    <s v="A"/>
    <s v="A: NÚMERO DE MEDIOS UTILIZADOS"/>
    <s v="2 NÚMERO DE MEDIOS UTILIZADOS"/>
    <m/>
    <n v="23"/>
    <n v="11.5"/>
    <n v="9"/>
    <n v="0"/>
    <s v="UNIDAD"/>
  </r>
  <r>
    <m/>
    <s v="PP125"/>
    <s v="DIFUSIÓN DE OBRAS, PROGRAMAS Y ACCIONES"/>
    <m/>
    <x v="20"/>
    <m/>
    <m/>
    <m/>
    <m/>
    <m/>
    <s v="Si"/>
    <s v="Componente"/>
    <s v="PROGRAMA DE INCREMENTO PRESENCIA EN MEDIOS IMPRESOS IMPLEMENTADO "/>
    <s v="PRESENCIA EN MEDIOS IMPRESOS"/>
    <s v="Componente"/>
    <s v="A"/>
    <s v="A: NÚMERO DE MEDIOS UTILIZADOS"/>
    <s v="4 NÚMERO DE MEDIOS UTILIZADOS"/>
    <m/>
    <n v="24"/>
    <n v="6"/>
    <n v="9"/>
    <n v="0"/>
    <s v="UNIDAD"/>
  </r>
  <r>
    <m/>
    <s v="PP125"/>
    <s v="DIFUSIÓN DE OBRAS, PROGRAMAS Y ACCIONES"/>
    <m/>
    <x v="20"/>
    <m/>
    <m/>
    <m/>
    <m/>
    <m/>
    <s v="Si"/>
    <s v="Actividad"/>
    <s v="CREACIÓN DE ESTRATEGIAS EN MEDIOS DIGITALES "/>
    <s v="ESTRATEGIAS REALIZADAS PARA CADA UNA DE LAS ACCIONES REALIZADAS POR LAS DIFERENTES DIRECCIONES DEL GOBIERNO MUNICIPAL"/>
    <s v="Actividad"/>
    <s v="A"/>
    <s v="A: NUMERO DE ESTRATEGIAS"/>
    <s v="120 NUMERO DE ESTRATEGIAS"/>
    <m/>
    <n v="782"/>
    <n v="6.5166666666666595"/>
    <n v="320"/>
    <n v="0"/>
    <s v="UNIDAD"/>
  </r>
  <r>
    <m/>
    <s v="PP125"/>
    <s v="DIFUSIÓN DE OBRAS, PROGRAMAS Y ACCIONES"/>
    <m/>
    <x v="20"/>
    <m/>
    <m/>
    <m/>
    <m/>
    <m/>
    <s v="Si"/>
    <s v="Actividad"/>
    <s v="CREACIÓN DE CONTENIDOS VISUALES "/>
    <s v="REALIZACIÓN DE CONTENIDO VISUAL PARA DAR A CONOCER LAS ACCIONES, PROGRAMAS Y OBRAS REALIZADAS POR EL GOBIERNO MUNICIPAL"/>
    <s v="Actividad"/>
    <s v="A"/>
    <s v="A: NÚMERO DE MATERIAL VISUAL REALIZADOS"/>
    <s v="160 NÚMERO DE MATERIAL VISUAL REALIZADOS"/>
    <m/>
    <n v="594"/>
    <n v="3.7124999999999999"/>
    <n v="277"/>
    <n v="0"/>
    <s v="UNIDAD"/>
  </r>
  <r>
    <s v="Regulación y supervisión"/>
    <n v="513"/>
    <s v="DESARROLLO URBANO Y SUSTENTABLE (2022)"/>
    <m/>
    <x v="21"/>
    <m/>
    <m/>
    <m/>
    <m/>
    <m/>
    <s v="Si"/>
    <s v="Fin"/>
    <s v="CONTRIBUIR EN EL DESARROLLO URBANO DEL MUNICIPIO PROCURANDO LA SUSTENTABILIDAD Y LA INTEGRACIÓN AL ENTORNO MEJORANDO CON ELLO LA CALIDAD DE VIDA DE LOS HABITANTES.  "/>
    <s v="PERCEPCIÓN CIUDADANA"/>
    <s v="Fin"/>
    <s v="(A / B) * 100"/>
    <s v="(A: NUMERO DE ENCUESTAS DENTRO DEL RANGO FAVORAB: NUMERO TOTAL DE ENCUESTAS REALIZADASLE / B: NUMERO TOTAL DE ENCUESTAS REALIZADAS) * 100"/>
    <s v="80% NUMERO DE ENCUESTAS DENTRO DEL RANGO FAVORABLE"/>
    <m/>
    <n v="99.57"/>
    <n v="0.99569999999999992"/>
    <n v="229"/>
    <n v="230"/>
    <s v="PORCENTAJE"/>
  </r>
  <r>
    <s v="Regulación y supervisión"/>
    <n v="513"/>
    <s v="DESARROLLO URBANO Y SUSTENTABLE (2022)"/>
    <m/>
    <x v="21"/>
    <m/>
    <m/>
    <m/>
    <m/>
    <m/>
    <s v="Si"/>
    <s v="Proposito"/>
    <s v="EL MUNICIPIO CUENTA CON UNA PLANEACIÓN DEL DESARROLLO URBANO ADECUADO A LAS NECESIDADES ACTUALES Y REGLAMENTOS Y NORMAS ACTUALIZADAS PARA LA ADMINISTRACIÓN DEL ORDENAMIENTO SUSTENTABLE DEL TERRITORIO  "/>
    <s v="ACTUALIZAR LAS DIFERENTES NORMATIVAS APLICADAS"/>
    <s v="Proposito"/>
    <s v="A"/>
    <s v="A: NUMERO DE REGLAMENTOS ACTUALIZADOS"/>
    <s v="1 NUMERO DE REGLAMENTOS ACTUALIZADOS"/>
    <m/>
    <n v="0.1"/>
    <n v="1E-3"/>
    <n v="0.1"/>
    <n v="0"/>
    <s v="UNIDAD"/>
  </r>
  <r>
    <s v="Regulación y supervisión"/>
    <n v="513"/>
    <s v="DESARROLLO URBANO Y SUSTENTABLE (2022)"/>
    <m/>
    <x v="21"/>
    <m/>
    <m/>
    <m/>
    <m/>
    <m/>
    <s v="Si"/>
    <s v="Componente"/>
    <s v="PROGRAMA DE PROTECCIÓN Y CONSERVACIÓN DEL CRECIMIENTO DE LA CIUDAD MEDIANTE LA VIGILANCIA AL DESARROLLO CONSTRUCTIVO, IMPLEMENTADO.  "/>
    <s v="PERMISOS EXPEDIDOS EN MATERIA DE CONSTRUCCIÓN"/>
    <s v="Componente"/>
    <s v="(A / B) * 100"/>
    <s v="(A: TRAMITES AUTORIZADOS CON CUMPLIMIENTO DE LA NORMATIVIDAD / B: TRAMITES SOLICITADOS) * 100"/>
    <s v="100% TRAMITES AUTORIZADOS CON CUMPLIMIENTO DE LA NORMATIVIDAD"/>
    <m/>
    <n v="95.04"/>
    <n v="0.95040000000000002"/>
    <n v="249"/>
    <n v="262"/>
    <s v="PORCENTAJE"/>
  </r>
  <r>
    <s v="Regulación y supervisión"/>
    <n v="513"/>
    <s v="DESARROLLO URBANO Y SUSTENTABLE (2022)"/>
    <m/>
    <x v="21"/>
    <m/>
    <m/>
    <m/>
    <m/>
    <m/>
    <s v="Si"/>
    <s v="Componente"/>
    <s v="PROGRAMA DE FRACCIONAMIENTOS EN EL MUNICIPIO IMPLEMENTADO  "/>
    <s v="CRECIMIENTO ORDENADO"/>
    <s v="Componente"/>
    <s v="A"/>
    <s v="A: NUMERO DE NUEVOS FRACCIONAMIENTOS EN EL AÑO ACTUAL"/>
    <s v="3 NUMERO DE NUEVOS FRACCIONAMIENTOS EN EL AÑO ACTUAL"/>
    <m/>
    <n v="1"/>
    <n v="0.01"/>
    <n v="1"/>
    <n v="0"/>
    <s v="UNIDAD"/>
  </r>
  <r>
    <s v="Regulación y supervisión"/>
    <n v="513"/>
    <s v="DESARROLLO URBANO Y SUSTENTABLE (2022)"/>
    <m/>
    <x v="21"/>
    <m/>
    <m/>
    <m/>
    <m/>
    <m/>
    <s v="Si"/>
    <s v="Componente"/>
    <s v="PROGRAMAS DE REGULARIZACIÓN DE ASENTAMIENTOS HUMANOS IRREGULARES REALIZADO  "/>
    <s v="AVANCE EN REGULARIZACIÓN DE ASENTAMIENTOS"/>
    <s v="Componente"/>
    <s v="A"/>
    <s v="A: NUMERO DE ASENTAMIENTOS REGULARIZADOS"/>
    <s v="1 NUMERO DE ASENTAMIENTOS REGULARIZADOS"/>
    <m/>
    <n v="0.1"/>
    <n v="1E-3"/>
    <n v="0.1"/>
    <n v="0"/>
    <s v="UNIDAD"/>
  </r>
  <r>
    <s v="Regulación y supervisión"/>
    <n v="513"/>
    <s v="DESARROLLO URBANO Y SUSTENTABLE (2022)"/>
    <m/>
    <x v="21"/>
    <m/>
    <m/>
    <m/>
    <m/>
    <m/>
    <s v="Si"/>
    <s v="Componente"/>
    <s v="PROGRAMAS DE SEÑALIZACIÓN DE CALLES IMPLEMENTADO  "/>
    <s v="NOMENCLATURA"/>
    <s v="Componente"/>
    <s v="A"/>
    <s v="A: NUMERO DE CALLES IDENTIFICADAS Y COLOCADAS CON NUEVA SEÑALÉTICA"/>
    <s v="200 NUMERO DE CALLES IDENTIFICADAS Y COLOCADAS CON NUEVA SEÑALÉTICA"/>
    <m/>
    <n v="0.1"/>
    <n v="1E-3"/>
    <n v="0.1"/>
    <n v="0"/>
    <s v="UNIDAD"/>
  </r>
  <r>
    <s v="Regulación y supervisión"/>
    <n v="513"/>
    <s v="DESARROLLO URBANO Y SUSTENTABLE (2022)"/>
    <m/>
    <x v="21"/>
    <m/>
    <m/>
    <m/>
    <m/>
    <m/>
    <s v="Si"/>
    <s v="Actividad"/>
    <s v="REALIZACIÓN DE TRAMITE DE PERMISO DE USO DE SUELO  "/>
    <s v="PERMISOS EXPEDIDOS EN MATERIA DE USO DE SUELO"/>
    <s v="Actividad"/>
    <s v="(A / B) * 100"/>
    <s v="(A: TRAMITES AUTORIZADOS CON CUMPLIMIENTO DE LA NORMATIVIDAD / B: TRAMITES SOLICITADOS) * 100"/>
    <s v="100% TRAMITES AUTORIZADOS CON CUMPLIMIENTO DE LA NORMATIVIDAD"/>
    <m/>
    <n v="84.48"/>
    <n v="0.8448"/>
    <n v="49"/>
    <n v="58"/>
    <s v="PORCENTAJE"/>
  </r>
  <r>
    <s v="Regulación y supervisión"/>
    <n v="513"/>
    <s v="DESARROLLO URBANO Y SUSTENTABLE (2022)"/>
    <m/>
    <x v="21"/>
    <m/>
    <m/>
    <m/>
    <m/>
    <m/>
    <s v="Si"/>
    <s v="Actividad"/>
    <s v="REALIZACIÓN DE TRAMITE DE PERMISO DE NUMERO OFICIAL  "/>
    <s v="PERMISOS EXPEDIDOS EN MATERIA DE NUMERO OFICIAL"/>
    <s v="Actividad"/>
    <s v="(A / B) * 100"/>
    <s v="(A: TRAMITES AUTORIZADOS CON CUMPLIMIENTO DE LA NORMATIVIDAD / B: TRAMITES SOLICITADOS ) * 100"/>
    <s v="100% TRAMITES AUTORIZADOS CON CUMPLIMIENTO DE LA NORMATIVIDAD"/>
    <m/>
    <n v="93.81"/>
    <n v="0.93810000000000004"/>
    <n v="273"/>
    <n v="291"/>
    <s v="PORCENTAJE"/>
  </r>
  <r>
    <s v="Regulación y supervisión"/>
    <n v="513"/>
    <s v="DESARROLLO URBANO Y SUSTENTABLE (2022)"/>
    <m/>
    <x v="21"/>
    <m/>
    <m/>
    <m/>
    <m/>
    <m/>
    <s v="Si"/>
    <s v="Actividad"/>
    <s v="REALIZACIÓN DE TRAMITE DE ALINEAMIENTO  "/>
    <s v="PERMISOS EXPEDIDOS EN MATERIA DE ALINEAMIENTO"/>
    <s v="Actividad"/>
    <s v="(A / B) * 100"/>
    <s v="(A: TRAMITES AUTORIZADOS CON CUMPLIMIENTO DE LA NORMATIVIDAD / B: TRAMITES SOLICITADOS) * 100"/>
    <s v="100% TRAMITES AUTORIZADOS CON CUMPLIMIENTO DE LA NORMATIVIDAD"/>
    <m/>
    <n v="100"/>
    <n v="1"/>
    <n v="61"/>
    <n v="61"/>
    <s v="PORCENTAJE"/>
  </r>
  <r>
    <s v="Regulación y supervisión"/>
    <n v="513"/>
    <s v="DESARROLLO URBANO Y SUSTENTABLE (2022)"/>
    <m/>
    <x v="21"/>
    <m/>
    <m/>
    <m/>
    <m/>
    <m/>
    <s v="Si"/>
    <s v="Actividad"/>
    <s v="REALIZACIÓN DE TRAMITE DE ANUNCIOS  "/>
    <s v="PERMISOS EXPEDIDOS EN MATERIA DE ANUNCIOS"/>
    <s v="Actividad"/>
    <s v="(A / B) * 100"/>
    <s v="(A: TRAMITES AUTORIZADOS CON CUMPLIMIENTO DE LA NORMATIVIDAD / B: TRAMITES SOLICITADOS) * 100"/>
    <s v="100% TRAMITES AUTORIZADOS CON CUMPLIMIENTO DE LA NORMATIVIDAD"/>
    <m/>
    <n v="104.35"/>
    <n v="1.0434999999999999"/>
    <n v="24"/>
    <n v="23"/>
    <s v="PORCENTAJE"/>
  </r>
  <r>
    <s v="Regulación y supervisión"/>
    <n v="513"/>
    <s v="DESARROLLO URBANO Y SUSTENTABLE (2022)"/>
    <m/>
    <x v="21"/>
    <m/>
    <m/>
    <m/>
    <m/>
    <m/>
    <s v="Si"/>
    <s v="Actividad"/>
    <s v="REALIZACIÓN DE TRAMITE DE RUPTURA DE PAVIMENTOS  "/>
    <s v="PERMISOS EXPEDIDOS EN MATERIA DE RUPTURA DE PAVIMENTOS"/>
    <s v="Actividad"/>
    <s v="(A / B) * 100"/>
    <s v="(A: TRAMITES AUTORIZADOS CON CUMPLIMIENTO DE LA NORMATIVIDAD / B: TRAMITES SOLICITADOS) * 100"/>
    <s v="100% TRAMITES AUTORIZADOS CON CUMPLIMIENTO DE LA NORMATIVIDAD"/>
    <m/>
    <n v="102.63"/>
    <n v="1.0263"/>
    <n v="78"/>
    <n v="76"/>
    <s v="PORCENTAJE"/>
  </r>
  <r>
    <s v="Regulación y supervisión"/>
    <n v="513"/>
    <s v="DESARROLLO URBANO Y SUSTENTABLE (2022)"/>
    <m/>
    <x v="21"/>
    <m/>
    <m/>
    <m/>
    <m/>
    <m/>
    <s v="Si"/>
    <s v="Actividad"/>
    <s v="REALIZACIÓN DE TRAMITE DE DIVISIONES  "/>
    <s v="PERMISOS EXPEDIDOS EN MATERIA DE DIVISIONES"/>
    <s v="Actividad"/>
    <s v="(A / B) * 100"/>
    <s v="(A: TRAMITES AUTORIZADOS CON CUMPLIMIENTO DE LA NORMATIVIDAD / B: TRAMITES SOLICITADOS) * 100"/>
    <s v="100% TRAMITES AUTORIZADOS CON CUMPLIMIENTO DE LA NORMATIVIDAD"/>
    <m/>
    <n v="85.71"/>
    <n v="0.85709999999999997"/>
    <n v="24"/>
    <n v="28"/>
    <s v="PORCENTAJE"/>
  </r>
  <r>
    <s v="Regulación y supervisión"/>
    <n v="513"/>
    <s v="DESARROLLO URBANO Y SUSTENTABLE (2022)"/>
    <m/>
    <x v="21"/>
    <m/>
    <m/>
    <m/>
    <m/>
    <m/>
    <s v="Si"/>
    <s v="Actividad"/>
    <s v="IDENTIFICACIÓN DE ASENTAMIENTOS IRREGULARES  "/>
    <s v="VERIFICACIÓN DE ASENTAMIENTOS"/>
    <s v="Actividad"/>
    <s v="A"/>
    <s v="A: NUMERO DE ASENTAMIENTOS IRREGULARES IDENTIFICADOS"/>
    <s v="15 NUMERO DE ASENTAMIENTOS IRREGULARES IDENTIFICADOS"/>
    <m/>
    <n v="3"/>
    <n v="0.03"/>
    <n v="3"/>
    <n v="0"/>
    <s v="UNIDAD"/>
  </r>
  <r>
    <s v="Regulación y supervisión"/>
    <n v="513"/>
    <s v="DESARROLLO URBANO Y SUSTENTABLE (2022)"/>
    <m/>
    <x v="21"/>
    <m/>
    <m/>
    <m/>
    <m/>
    <m/>
    <s v="Si"/>
    <s v="Actividad"/>
    <s v="REALIZACIÓN DE PLANO-MEMORIA PARA COLOCACIÓN DE NUEVA SEÑALÉTICA  "/>
    <s v="PLANOS DE SEÑALÉTICA"/>
    <s v="Actividad"/>
    <s v="A"/>
    <s v="A: NUMERO DE PLANOS PARA COLOCACIÓN DE NUEVA SEÑALÉTICA"/>
    <s v="1 NUMERO DE PLANOS PARA COLOCACIÓN DE NUEVA SEÑALÉTICA"/>
    <m/>
    <n v="0.1"/>
    <n v="1E-3"/>
    <n v="0.1"/>
    <n v="0"/>
    <s v="UNIDAD"/>
  </r>
  <r>
    <s v="Apoyo al proceso presupuestario y para mejorar la eficiencia institucional"/>
    <n v="516"/>
    <s v="PADRÓN INMOBILIARIO ACTUALIZADO (2022)"/>
    <m/>
    <x v="22"/>
    <m/>
    <m/>
    <m/>
    <m/>
    <m/>
    <s v="Si"/>
    <s v="Proposito"/>
    <s v="LA INSCRIPCIÓN DE PREDIOS Y LA REGULARIZACIÓN INTERNA PERMITE AUMENTAR LA RECAUDACIÓN DEL IMPUESTO PREDIAL.  "/>
    <s v="REGULARIZACIÓN DE LA CARTOGRAFÍA DEL MUNICIPIO"/>
    <s v="Proposito"/>
    <s v="A"/>
    <s v="A: NUMERO DE ACCIONES A IMPLEMENTAR"/>
    <s v="3 NUMERO DE ACCIONES A IMPLEMENTAR"/>
    <m/>
    <n v="1"/>
    <n v="0.01"/>
    <n v="1"/>
    <n v="0"/>
    <s v="UNIDAD"/>
  </r>
  <r>
    <s v="Apoyo al proceso presupuestario y para mejorar la eficiencia institucional"/>
    <n v="516"/>
    <s v="PADRÓN INMOBILIARIO ACTUALIZADO (2022)"/>
    <m/>
    <x v="22"/>
    <m/>
    <m/>
    <m/>
    <m/>
    <m/>
    <s v="Si"/>
    <s v="Componente"/>
    <s v="AVALÚOS DE PERITOS VALUADORES EXTERNOS REVISADOS  "/>
    <s v="AVALÚOS REVISADOS A PERITOS"/>
    <s v="Componente"/>
    <s v="A"/>
    <s v="A: TOTAL DE AVALÚOS REVISADOS"/>
    <s v="1500 TOTAL DE AVALÚOS REVISADOS"/>
    <m/>
    <n v="316"/>
    <n v="3.16"/>
    <n v="316"/>
    <n v="0"/>
    <s v="UNIDAD"/>
  </r>
  <r>
    <s v="Apoyo al proceso presupuestario y para mejorar la eficiencia institucional"/>
    <n v="516"/>
    <s v="PADRÓN INMOBILIARIO ACTUALIZADO (2022)"/>
    <m/>
    <x v="22"/>
    <m/>
    <m/>
    <m/>
    <m/>
    <m/>
    <s v="Si"/>
    <s v="Componente"/>
    <s v="AVALÚOS REGULARIZADOS POR VALUADORES DE LA JEFATURA INTERNOS IMPLEMENTADOS  "/>
    <s v="REGULARIZACIÓN Y GENERAR UNA BASE DE DATOS CONFIABLE"/>
    <s v="Componente"/>
    <s v="A"/>
    <s v="A: (TOTAL DE AVALÚOS REGULARIZADOS"/>
    <s v="6000 TOTAL DE AVALÚOS REGULARIZADOS"/>
    <m/>
    <n v="228"/>
    <n v="2.2799999999999998"/>
    <n v="228"/>
    <n v="0"/>
    <s v="UNIDAD"/>
  </r>
  <r>
    <s v="Apoyo al proceso presupuestario y para mejorar la eficiencia institucional"/>
    <n v="516"/>
    <s v="PADRÓN INMOBILIARIO ACTUALIZADO (2022)"/>
    <m/>
    <x v="22"/>
    <m/>
    <m/>
    <m/>
    <m/>
    <m/>
    <s v="Si"/>
    <s v="Actividad"/>
    <s v="ACTUALIZACIÓN CONSTANTE DE LA BASE DE DATOS POR SOLICITUDES DE VALUACIONES FISCALES  "/>
    <s v="NUMERO DE CUENTAS ACTUALIZADAS"/>
    <s v="Actividad"/>
    <s v="(A / B) * 100"/>
    <s v="(A: TOTAL DE B: TOTAL DE BASE DE DATOSASE DE DATOS ACTUALIZADA / B: TOTAL DE BASE DE DATOS) * 100"/>
    <s v="90% TOTAL DE BASE DE DATOS ACTUALIZADA"/>
    <m/>
    <n v="79.75"/>
    <n v="0.79749999999999999"/>
    <n v="252"/>
    <n v="316"/>
    <s v="PORCENTAJE"/>
  </r>
  <r>
    <s v="Apoyo al proceso presupuestario y para mejorar la eficiencia institucional"/>
    <n v="516"/>
    <s v="PADRÓN INMOBILIARIO ACTUALIZADO (2022)"/>
    <m/>
    <x v="22"/>
    <m/>
    <m/>
    <m/>
    <m/>
    <m/>
    <s v="Si"/>
    <s v="Actividad"/>
    <s v="MODERNIZAR LA RECEPCIÓN DE LOS AVALÚOS FISCALES DE MANERA ELECTRÓNICA  "/>
    <s v="RECEPCIÓN ELECTRÓNICA DE AVALÚOS FISCALES"/>
    <s v="Actividad"/>
    <s v="(A / B) * 100"/>
    <s v="(A: CAMB: CAMBIO pendienteIO APLICADO / B: CAMBIO pendiente) * 100"/>
    <s v="100% CAMBIO APLICADO"/>
    <m/>
    <n v="300"/>
    <n v="3"/>
    <n v="150"/>
    <n v="50"/>
    <s v="PORCENTAJE"/>
  </r>
  <r>
    <s v="Apoyo al proceso presupuestario y para mejorar la eficiencia institucional"/>
    <n v="516"/>
    <s v="PADRÓN INMOBILIARIO ACTUALIZADO (2022)"/>
    <m/>
    <x v="22"/>
    <m/>
    <m/>
    <m/>
    <m/>
    <m/>
    <s v="Si"/>
    <s v="Actividad"/>
    <s v="ACTUALIZACIÓN DE LA CARTOGRAFÍAS EXISTENTE, CON CUENTA CATASTRAL Y UBICACIÓN CORRECTA DE PREDIOS.  "/>
    <s v="ACTUALIZACIÓN DE LA CARTOGRAFÍAS EXISTENTE, CON CUENTA CATASTRAL Y UBICACIÓN CORRECTA DE PREDIOS."/>
    <s v="Actividad"/>
    <s v="(A / B) * 100"/>
    <s v="(A: CAMB: CARTOGRAFÍA IO APLICADO / B: CARTOGRAFÍA ) * 100"/>
    <s v="30% CAMBIO APLICADO"/>
    <m/>
    <n v="12.5"/>
    <n v="0.125"/>
    <n v="25"/>
    <n v="200"/>
    <s v="PORCENTAJE"/>
  </r>
  <r>
    <s v="Apoyo al proceso presupuestario y para mejorar la eficiencia institucional"/>
    <n v="516"/>
    <s v="PADRÓN INMOBILIARIO ACTUALIZADO (2022)"/>
    <m/>
    <x v="22"/>
    <m/>
    <m/>
    <m/>
    <m/>
    <m/>
    <s v="Si"/>
    <s v="Actividad"/>
    <s v="ACTUALIZACIÓN REGLAMENTO DE CATASTRO EN CONJUNTO CON JURIDICO  "/>
    <s v="NUMERO DE CUENTAS ACTUALIZADAS CON EFECTOS VENCIDOS"/>
    <s v="Actividad"/>
    <s v="A"/>
    <s v="A: DOCUMENTO ELAB: ORADO"/>
    <s v="1 DOCUMENTO ELABORADO"/>
    <m/>
    <n v="0"/>
    <n v="0"/>
    <n v="0"/>
    <n v="0"/>
    <s v="UNIDAD"/>
  </r>
  <r>
    <s v="Apoyo al proceso presupuestario y para mejorar la eficiencia institucional"/>
    <n v="516"/>
    <s v="PADRÓN INMOBILIARIO ACTUALIZADO (2022)"/>
    <m/>
    <x v="22"/>
    <m/>
    <m/>
    <m/>
    <m/>
    <m/>
    <s v="Si"/>
    <s v="Actividad"/>
    <s v="ACTUALIZACIÓN CONSTANTE DE LA BASE DE DATOS Y LAS CARTOGRAFÍAS EXISTENTES  "/>
    <s v="NUMERO DE CUENTAS ACTUALIZADAS CON EFECTOS VENCIDOS"/>
    <s v="Actividad"/>
    <s v="(A / B) * 100"/>
    <s v="(A: TOTAL DE B: TOTAL DE BASE DE DATOSASE DE DATOS ACTUALIZADA / B: TOTAL DE BASE DE DATOS) * 100"/>
    <s v="60% TOTAL DE BASE DE DATOS ACTUALIZADA"/>
    <m/>
    <n v="10"/>
    <n v="0.1"/>
    <n v="10"/>
    <n v="100"/>
    <s v="PORCENTAJE"/>
  </r>
  <r>
    <s v="Específicos"/>
    <n v="514"/>
    <s v="FORTALECIMIENTO DE LAS ACTIVIDADES CULTURALES (2022)"/>
    <m/>
    <x v="23"/>
    <m/>
    <m/>
    <m/>
    <m/>
    <m/>
    <s v="Si"/>
    <s v="Fin"/>
    <s v="CONTRIBUIR AL DESARROLLO INTEGRAL DE LA POBLACIÓN Y MEJORAR SU NIVEL CALIDAD DE VIDA A TRAVÉS DE LOS DIVERSOS PROGRAMAS DE ACTIVIDADES ARTÍSTICAS Y CULTURALES QUE PROMUEVE Y ORGANIZA LA DIRECCIÓN DE CULTURA.  "/>
    <s v="PERCEPCIÓN CIUDADANA RESPECTO DE LA APORTACIÓN DEL EVENTO PARA SU DESARROLLO INTEGRAL."/>
    <s v="Fin"/>
    <s v="(A / B) * 100"/>
    <s v="(A: (NÚMERO DE PERSONAS ENCUESTADAS QUE EXPRESARON SATISFACCIÓN RESPECTO DE LA APORTACIÓN DE LAS ACTIVIDADES / B: TOTAL DE PERSONAS ENCUESTADAS) * 100"/>
    <s v="80% NÚMERO DE PERSONAS ENCUESTADAS QUE EXPRESARON SATISFACCIÓN RESPECTO DE LA APORTACIÓN DE LAS ACTIVIDADES"/>
    <m/>
    <n v="80"/>
    <n v="0.8"/>
    <n v="240"/>
    <n v="300"/>
    <s v="PORCENTAJE"/>
  </r>
  <r>
    <s v="Específicos"/>
    <n v="514"/>
    <s v="FORTALECIMIENTO DE LAS ACTIVIDADES CULTURALES (2022)"/>
    <m/>
    <x v="23"/>
    <m/>
    <m/>
    <m/>
    <m/>
    <m/>
    <s v="Si"/>
    <s v="Proposito"/>
    <s v="LA POBLACIÓN DEL MUNICIPIO TIENE OPORTUNIDAD DE DESARROLLAR SUS CAPACIDADES PARA APRECIAR EXPRESIONES CULTURALES Y ARTÍSTICAS, FORTALECIENDO SU CRECIMIENTO INDIVIDUAL.  "/>
    <s v="PARTICIPACIÓN CULTURAL"/>
    <s v="Proposito"/>
    <s v="(A / B) * 100"/>
    <s v="(A: NÚMERO DE PERSONAS QUE ASISTEN A LOS DIVERSOS EVENTOS ORGANIZADOS POR LA DIRECCIÓN DE CULTURA / B: NUMERO DE LA POBLACIÓN DEL MUNICIPIO ) * 100"/>
    <s v="15% NÚMERO DE PERSONAS QUE ASISTEN A LOS DIVERSOS EVENTOS ORGANIZADOS POR LA DIRECCIÓN DE CULTURA"/>
    <m/>
    <n v="14.83"/>
    <n v="0.14829999999999999"/>
    <n v="1335"/>
    <n v="9000"/>
    <s v="PORCENTAJE"/>
  </r>
  <r>
    <s v="Específicos"/>
    <n v="514"/>
    <s v="FORTALECIMIENTO DE LAS ACTIVIDADES CULTURALES (2022)"/>
    <m/>
    <x v="23"/>
    <m/>
    <m/>
    <m/>
    <m/>
    <m/>
    <s v="Si"/>
    <s v="Componente"/>
    <s v="CAMPAÑAS DE PROMOCIÓN DE LA ORQUESTA Y CORO ( REDES SOCIALES) DIFUNDIDAS  "/>
    <s v="PROMOCIÓN DE EVENTOS ARTÍSTICOS Y CULTURALES."/>
    <s v="Componente"/>
    <s v="A"/>
    <s v="A: NUMERO DE CAMPAÑAS DE PROMOCIÓN"/>
    <s v="12 NUMERO DE CAMPAÑAS DE PROMOCIÓN"/>
    <m/>
    <n v="14"/>
    <n v="0.14000000000000001"/>
    <n v="14"/>
    <n v="0"/>
    <s v="UNIDAD"/>
  </r>
  <r>
    <s v="Específicos"/>
    <n v="514"/>
    <s v="FORTALECIMIENTO DE LAS ACTIVIDADES CULTURALES (2022)"/>
    <m/>
    <x v="23"/>
    <m/>
    <m/>
    <m/>
    <m/>
    <m/>
    <s v="Si"/>
    <s v="Componente"/>
    <s v="PROGRAMA MUNICIPAL DE TALLERES Y ESPACIOS CULTURALES IMPLEMENTADO  "/>
    <s v="DESARROLLO INTEGRAL Y ARTÍSTICO"/>
    <s v="Componente"/>
    <s v="A"/>
    <s v="A: TOTAL DE ALUMNOS INSCRITOS-REGISTRADOS"/>
    <s v="100 TOTAL DE ALUMNOS INSCRITOS-REGISTRADOS"/>
    <m/>
    <n v="160"/>
    <n v="1.6"/>
    <n v="160"/>
    <n v="0"/>
    <s v="UNIDAD"/>
  </r>
  <r>
    <s v="Específicos"/>
    <n v="514"/>
    <s v="FORTALECIMIENTO DE LAS ACTIVIDADES CULTURALES (2022)"/>
    <m/>
    <x v="23"/>
    <m/>
    <m/>
    <m/>
    <m/>
    <m/>
    <s v="Si"/>
    <s v="Componente"/>
    <s v="PROGRAMA DE PARTICIPACIÓN CIUDADANA EN LAS ACTIVIDADES ARTÍSTICO-CULTURALES QUE SE REALICEN EN EL MUNICIPIO IMPLEMENTADO  "/>
    <s v="DESARROLLO INTEGRAL Y ARTÍSTICO"/>
    <s v="Componente"/>
    <s v="A"/>
    <s v="A: NUMERO DE PARTICIPANTES EN LAS ACTIVIDADES ARTÍSTICO-CULTURALES QUE SE REALICEN EN EL AÑO"/>
    <s v="3000 NUMERO DE PARTICIPANTES EN LAS ACTIVIDADES ARTÍSTICO-CULTURALES QUE SE REALICEN EN EL AÑO"/>
    <m/>
    <n v="1850"/>
    <n v="18.5"/>
    <n v="1850"/>
    <n v="0"/>
    <s v="UNIDAD"/>
  </r>
  <r>
    <s v="Específicos"/>
    <n v="514"/>
    <s v="FORTALECIMIENTO DE LAS ACTIVIDADES CULTURALES (2022)"/>
    <m/>
    <x v="23"/>
    <m/>
    <m/>
    <m/>
    <m/>
    <m/>
    <s v="Si"/>
    <s v="Componente"/>
    <s v="PROGRAMA DE CULTURAS POPULARES Y RESCATE DE TRADICIONES IMPLEMENTADO Y EN OPERACIÓN. ACTIVIDADES DE CONTEXTO HISTÓRICO LOCAL, ARTESANAL, MÚSICA Y BAILE REALIZADO.  "/>
    <s v="DIFUSIÓN CULTURAL, ARTÍSTICA E HISTÓRICA DEL MUNICIPIO"/>
    <s v="Componente"/>
    <s v="A"/>
    <s v="A: NÚMERO DE ASISTENTES Y PARTICIPANTES A LAS DISTINTAS ACTIVIDADES"/>
    <s v="6000 NÚMERO DE ASISTENTES Y PARTICIPANTES A LAS DISTINTAS ACTIVIDADES"/>
    <m/>
    <n v="1850"/>
    <n v="18.5"/>
    <n v="1850"/>
    <n v="0"/>
    <s v="UNIDAD"/>
  </r>
  <r>
    <s v="Específicos"/>
    <n v="514"/>
    <s v="FORTALECIMIENTO DE LAS ACTIVIDADES CULTURALES (2022)"/>
    <m/>
    <x v="23"/>
    <m/>
    <m/>
    <m/>
    <m/>
    <m/>
    <s v="Si"/>
    <s v="Componente"/>
    <s v="PROGRAMA DE CONVENIOS ARTÍSTICOS Y CULTURALES IMPLEMENTADO  "/>
    <s v="PARTICIPACIÓN DE ASOCIACIONES Y NIVELES DE GOBIERNOS"/>
    <s v="Componente"/>
    <s v="A"/>
    <s v="A: NÚMERO DE CONVENIOS DE COLAB: ORACIÓN"/>
    <s v="3 NÚMERO DE CONVENIOS DE COLABORACIÓN"/>
    <m/>
    <n v="3"/>
    <n v="0.03"/>
    <n v="3"/>
    <n v="0"/>
    <s v="UNIDAD"/>
  </r>
  <r>
    <s v="Específicos"/>
    <n v="514"/>
    <s v="FORTALECIMIENTO DE LAS ACTIVIDADES CULTURALES (2022)"/>
    <m/>
    <x v="23"/>
    <m/>
    <m/>
    <m/>
    <m/>
    <m/>
    <s v="Si"/>
    <s v="Componente"/>
    <s v="PROGRAMA DE CAPACITACION A MAESTROS E INSTRUCTORES CONVENIOS ARTÍSTICOS Y CULTURALES IMPLEMENTADO  "/>
    <s v="MEJORES PRACTICAS IMPARTIDAS"/>
    <s v="Componente"/>
    <s v="A"/>
    <s v="A: NUMERO DE CURSOS IMPARTIDOS"/>
    <s v="3 NUMERO DE CURSOS IMPARTIDOS"/>
    <m/>
    <n v="2"/>
    <n v="0.02"/>
    <n v="2"/>
    <n v="0"/>
    <s v="UNIDAD"/>
  </r>
  <r>
    <s v="Específicos"/>
    <n v="514"/>
    <s v="FORTALECIMIENTO DE LAS ACTIVIDADES CULTURALES (2022)"/>
    <m/>
    <x v="23"/>
    <m/>
    <m/>
    <m/>
    <m/>
    <m/>
    <s v="Si"/>
    <s v="Actividad"/>
    <s v="REALIZACIÓN DE CONTENIDOS PARA REDES SOCIALES  "/>
    <s v="NUMERO DE FLAYERS Y CAPSULAS DIGITALES"/>
    <s v="Actividad"/>
    <s v="A"/>
    <s v="A: NUMERO DE CONTENIDOS ELAB: ORADOS"/>
    <s v="50 NUMERO DE CONTENIDOS ELABORADOS"/>
    <m/>
    <n v="38"/>
    <n v="0.38"/>
    <n v="38"/>
    <n v="0"/>
    <s v="UNIDAD"/>
  </r>
  <r>
    <s v="Específicos"/>
    <n v="514"/>
    <s v="FORTALECIMIENTO DE LAS ACTIVIDADES CULTURALES (2022)"/>
    <m/>
    <x v="23"/>
    <m/>
    <m/>
    <m/>
    <m/>
    <m/>
    <s v="Si"/>
    <s v="Actividad"/>
    <s v="ELABORACIÓN DE CALENDARIO DE ACTIVIDADES  "/>
    <s v="TALLERES IMPARTIDOS"/>
    <s v="Actividad"/>
    <s v="A"/>
    <s v="A: NUMERO DE EVENTOS REALIZADOS"/>
    <s v="10 NUMERO DE EVENTOS REALIZADOS"/>
    <m/>
    <n v="17"/>
    <n v="0.17"/>
    <n v="17"/>
    <n v="0"/>
    <s v="UNIDAD"/>
  </r>
  <r>
    <s v="Específicos"/>
    <n v="514"/>
    <s v="FORTALECIMIENTO DE LAS ACTIVIDADES CULTURALES (2022)"/>
    <m/>
    <x v="23"/>
    <m/>
    <m/>
    <m/>
    <m/>
    <m/>
    <s v="Si"/>
    <s v="Actividad"/>
    <s v="PRESENTACIONES DE FERIAS DEL LIBROS, FESTIVALES, CONCIERTOS MUSICALES, TEATRO, PRESENTACIONES DANCÍSTICAS, CONCIERTOS MUSICALES, ESPECTÁCULOS , ACTIVIDADES ARTÍSTICAS Y CULTURALES, PROMOCIÓN LITERARIA, FOMENTO A LA LECTURA Y CONFERENCIAS TEMÁTICAS.  "/>
    <s v="PARTICIPACIÓN CIUDADANA ARTÍSTICA Y CULTURAL"/>
    <s v="Actividad"/>
    <s v="A"/>
    <s v="A: NUMERO DE EVENTOS PÚB: LICOS ARTÍSTICOS-CULTURALES- FERIAS DEL LIB: ROS, FESTIVALES, CÍRCULOS DE LECTURA, CONFERENCIAS, CONCIERTOS MUSICALES, TEATRO."/>
    <s v="6NUMERO DE EVENTOS PÚBLICOS ARTÍSTICOS-CULTURALES- FERIAS DEL LIBROS, FESTIVALES, CÍRCULOS DE LECTURA, CONFERENCIAS, CONCIERTOS MUSICALES, TEATRO."/>
    <m/>
    <n v="5"/>
    <n v="0.05"/>
    <n v="5"/>
    <n v="0"/>
    <s v="UNIDAD"/>
  </r>
  <r>
    <s v="Específicos"/>
    <n v="514"/>
    <s v="FORTALECIMIENTO DE LAS ACTIVIDADES CULTURALES (2022)"/>
    <m/>
    <x v="23"/>
    <m/>
    <m/>
    <m/>
    <m/>
    <m/>
    <s v="Si"/>
    <s v="Actividad"/>
    <s v="REALIZACIÓN DE EVENTOS MULTIDISCIPLINARIOS QUE INCLUYE ACTIVIDADES DE CONTEXTO HISTÓRICO LOCAL, ARTESANAL, MÚSICA Y BAILE.  "/>
    <s v="EXPRESIONES DE LA REGIÓN"/>
    <s v="Actividad"/>
    <s v="A"/>
    <s v="A: NUMERO DE EVENTOS"/>
    <s v="120 NUMERO DE EVENTOS"/>
    <m/>
    <n v="24"/>
    <n v="0.24"/>
    <n v="24"/>
    <n v="0"/>
    <s v="UNIDAD"/>
  </r>
  <r>
    <s v="Específicos"/>
    <n v="514"/>
    <s v="FORTALECIMIENTO DE LAS ACTIVIDADES CULTURALES (2022)"/>
    <m/>
    <x v="23"/>
    <m/>
    <m/>
    <m/>
    <m/>
    <m/>
    <s v="Si"/>
    <s v="Actividad"/>
    <s v="DIAGNOSTICO DE NECESIDADES DE VINCULACIÓN INSTITUCIONAL  "/>
    <s v="GESTIÓN Y VINCULACIÓN. ( JUSTIFICACIÓN )"/>
    <s v="Actividad"/>
    <s v="A"/>
    <s v="A: NUMERO DE ESTUDIOS, PROYECTOS Y PROPUESTAS - ESTUDIOS -PROYECTOS-PROPUESTAS DE JUSTIFICACIÓN DE CONVENIOS"/>
    <s v="3 NUMERO DE ESTUDIOS, PROYECTOS Y PROPUESTAS - ESTUDIOS -PROYECTOS-PROPUESTAS DE JUSTIFICACIÓN DE CONVENIOS"/>
    <m/>
    <n v="3"/>
    <n v="0.03"/>
    <n v="3"/>
    <n v="0"/>
    <s v="UNIDAD"/>
  </r>
  <r>
    <s v="Específicos"/>
    <n v="514"/>
    <s v="FORTALECIMIENTO DE LAS ACTIVIDADES CULTURALES (2022)"/>
    <m/>
    <x v="23"/>
    <m/>
    <m/>
    <m/>
    <m/>
    <m/>
    <s v="Si"/>
    <s v="Actividad"/>
    <s v="IMPARTICIÓN DEL PROGRAMA DE CAPACITACIÓN  "/>
    <s v="PROFESIONALIZACIÓN"/>
    <s v="Actividad"/>
    <s v="A"/>
    <s v="A: NUMERO DE PROFESORES CAPACITADOS"/>
    <s v="16 NUMERO DE PROFESORES CAPACITADOS"/>
    <m/>
    <n v="11"/>
    <n v="0.11"/>
    <n v="11"/>
    <n v="0"/>
    <s v="UNIDAD"/>
  </r>
  <r>
    <s v="Específicos"/>
    <n v="538"/>
    <s v="PLANEACIÓN DEL DESARROLLO DEL MUNICIPIO (2022)"/>
    <m/>
    <x v="24"/>
    <m/>
    <m/>
    <m/>
    <m/>
    <m/>
    <s v="Si"/>
    <s v="Fin"/>
    <s v="CREAR LAS CONDICIONES PARA UN TERRITORIO SUSTENTABLE  "/>
    <s v="CREAR LAS CONDICIONES PARA UN TERRITORIO SUSTENTABLE"/>
    <s v="Fin"/>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Proposito"/>
    <s v="GENERAR Y ACTUALIZAR INSTRUMENTOS DE PLANEACIÓN TERRITORIAL  "/>
    <s v="GENERAR Y ACTUALIZAR INSTRUMENTOS DE PLANEACIÓN TERRITORIAL"/>
    <s v="Proposito"/>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Componente"/>
    <s v="IMPULSAR LOS MECANISMO DE PLANEACIÓN MUNICIPAL  "/>
    <s v="PLANES ESTRATÉGICOS PRIORITARIOS PARA EL H. AYUNTAMIENTO"/>
    <s v="Componente"/>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Actividad"/>
    <s v="ELABORAR EL PLAN DE DESARROLLO MUNICIPAL 2045  "/>
    <s v="PLAN DE DESARROLLO MUNICIPAL 2045"/>
    <s v="Actividad"/>
    <s v="(A / B) * 100"/>
    <s v="(A: PORCENTAJE DE AVANCE REALIZADO = (ETAPA DEL PMD CONCLUIDA / B: TOTAL DE ETAPAS DEL PMD) * 100"/>
    <s v="100% PORCENTAJE DE AVANCE REALIZADO = (ETAPA DEL PMD CONCLUIDA/TOTAL DE ETAPAS DEL PMD)*100"/>
    <m/>
    <n v="5"/>
    <n v="0.05"/>
    <n v="10"/>
    <n v="200"/>
    <s v="PORCENTAJE"/>
  </r>
  <r>
    <s v="Específicos"/>
    <n v="538"/>
    <s v="PLANEACIÓN DEL DESARROLLO DEL MUNICIPIO (2022)"/>
    <m/>
    <x v="24"/>
    <m/>
    <m/>
    <m/>
    <m/>
    <m/>
    <s v="Si"/>
    <s v="Actividad"/>
    <s v="GESTIONAR LA ELABORACION DEL PROGRAMA MUNICIPAL DE DESARROLLO URBANO Y ORDENAMIENTO ECOLOGICO TERRITORIAL  "/>
    <s v="PMDUOET"/>
    <s v="Actividad"/>
    <s v="(A / B) * 100"/>
    <s v="(A: PORCENTAJE DE AVANCE REALIZADO = (ETAPA DEL PMDUOET CONCLUIDA / B: TOTAL DE ETAPAS DEL PMDUOET) * 100"/>
    <s v="100% PORCENTAJE DE AVANCE REALIZADO = (ETAPA DEL PMDUOET CONCLUIDA/TOTAL DE ETAPAS DEL PMDUOET)*100"/>
    <m/>
    <n v="12.5"/>
    <n v="0.125"/>
    <n v="25"/>
    <n v="200"/>
    <s v="PORCENTAJE"/>
  </r>
  <r>
    <s v="Específicos"/>
    <n v="538"/>
    <s v="PLANEACIÓN DEL DESARROLLO DEL MUNICIPIO (2022)"/>
    <m/>
    <x v="24"/>
    <m/>
    <m/>
    <m/>
    <m/>
    <m/>
    <s v="Si"/>
    <s v="Actividad"/>
    <s v="ELABORAR EL ATLAS DE PELIGROS Y RIESGOS MUNICIPAL.  "/>
    <s v="QUE NO SE CUENTE CON LOS RECURSOS PRESUPUESTALES SUFICIENTES"/>
    <s v="Actividad"/>
    <s v="(A / B) * 100"/>
    <s v="(A: PORCENTAJE DE AVANCE DEL APR= (ETAPA DEL APR / B: TOTAL DE ETAPAS DEL APr) * 100"/>
    <n v="1"/>
    <m/>
    <n v="80"/>
    <n v="0.8"/>
    <n v="8"/>
    <n v="10"/>
    <s v="PORCENTAJE"/>
  </r>
  <r>
    <s v="Específicos"/>
    <n v="538"/>
    <s v="PLANEACIÓN DEL DESARROLLO DEL MUNICIPIO (2022)"/>
    <m/>
    <x v="24"/>
    <m/>
    <m/>
    <m/>
    <m/>
    <m/>
    <s v="Si"/>
    <s v="Actividad"/>
    <s v="PROMOVER EL USO EFICIENTE DEL TERRITORIO MEDIANTE LA ELABORACIÓN DE PLANES O PROYECTOS QUE BENEFICIEN LA OPERATIVIDAD DEL MUNICIPIO Y/O BENEFICIEN A LA CIUDADANIA  "/>
    <s v="ELABORAR PLANES O PROYECTOS QUE BENEFICIEN LA OPERATIVIDAD DE LA ADMINITRACION MUNICIPAL Y/O BENEFICIEN A LA CIUDADANIA"/>
    <s v="Actividad"/>
    <s v="(A / B) * 100"/>
    <s v="(A: PORCENTAJE DE PLANES Y PROYECTOS REALIZADOS = (PLANES Y PROYECTOS REALIZADOS QUE GENERAN ORDENAMIENTO TERRITORIAL, DESARROLLO Y SUSTENTAB: NUMERO DE SOLICITUDES PARA LA ELABORACIÓN DE PLANES Y PROYECTOS POR LAS UNIDADES ADMINISTRATIVAS DEL MUNICIPIOILIDAD / B: NUMERO DE SOLICITUDES PARA LA ELABORACIÓN DE PLANES Y PROYECTOS POR LAS UNIDADES ADMINISTRATIVAS DEL MUNICIPIO) * 100"/>
    <s v="100% PORCENTAJE DE PLANES Y PROYECTOS REALIZADOS = (PLANES Y PROYECTOS REALIZADOS QUE GENERAN ORDENAMIENTO TERRITORIAL, DESARROLLO Y SUSTENTABILIDAD / NUMERO DE SOLICITUDES PARA LA ELABORACIÓN DE PLANES Y PROYECTOS POR LAS UNIDADES ADMINISTRATIVAS DEL MUNICIPIO) * 100"/>
    <m/>
    <n v="10"/>
    <n v="0.1"/>
    <n v="20"/>
    <n v="200"/>
    <s v="PORCENTAJE"/>
  </r>
  <r>
    <s v="Específicos"/>
    <n v="538"/>
    <s v="PLANEACIÓN DEL DESARROLLO DEL MUNICIPIO (2022)"/>
    <m/>
    <x v="24"/>
    <m/>
    <m/>
    <m/>
    <m/>
    <m/>
    <s v="Si"/>
    <s v="Actividad"/>
    <s v="PARTICIPAR ACTIVAMENTE EN LAS REUNIONES DEL CONSEJO MUNICIPAL DE PLANEACION PARA EL LEVANTAMIENTO DE ACTAS Y SEGUIMIENTO DE ACUERDOS.  "/>
    <s v="PARTICIPACIÓN ACTIVA EN LAS REUNIONES DEL CONSEJO MUNICIPAL DE PLANEACION PARA EL LEVANTAMIENTO DE ACTAS Y SEGUIMIENTO DE ACUERDOS."/>
    <s v="Actividad"/>
    <s v="(A / B) * 100"/>
    <s v="(A: PORCENTAJE DE PARTICIPACION DEL IMPLAN EN REUNIONES DEL CONSEJO MUNICIPAL DE PLANEACION = (TOTAL DE REUNIONES REALIZADAS / B: TOTAL DE REUNIONES PROGRAMADAS ) * 100"/>
    <s v="100% PORCENTAJE DE PARTICIPACION DEL IMPLAN EN REUNIONES DEL CONSEJO MUNICIPAL DE PLANEACION = (TOTAL DE REUNIONES REALIZADAS / TOTAL DE REUNIONES PROGRAMADAS ) *100"/>
    <m/>
    <n v="16.670000000000002"/>
    <n v="0.16670000000000001"/>
    <n v="1"/>
    <n v="6"/>
    <s v="PORCENTAJE"/>
  </r>
  <r>
    <s v="Específicos"/>
    <n v="538"/>
    <s v="PLANEACIÓN DEL DESARROLLO DEL MUNICIPIO (2022)"/>
    <m/>
    <x v="24"/>
    <m/>
    <m/>
    <m/>
    <m/>
    <m/>
    <s v="Si"/>
    <s v="Actividad"/>
    <s v="PARTICIPAR ACTIVAMENTE EN LAS REUNIONES DEL CONSEJO CIUDADANO DEL IMPLAN PARA EL LEVANTAMIENTO DE ACTAS Y SEGUIMIENTO DE ACUERDOS.  "/>
    <s v="PARTICIPAR ACTIVAMENTE EN LAS REUNIONES DEL CONSEJO CIUDADANO DEL IMPLAN PARA EL LEVANTAMIENTO DE ACTAS Y SEGUIMIENTO DE ACUERDOS."/>
    <s v="Actividad"/>
    <s v="(A / B) * 100"/>
    <s v="(A: PORCENTAJE DE PARTICIPACION DEL IMPLAN EN REUNIONES DEL CONSEJO CIUDADANO = (TOTAL DE REUNIONES REALIZADAS / B: TOTAL DE REUNIONES PROGRAMADAS ) * 100"/>
    <s v="100 % PORCENTAJE DE PARTICIPACION DEL IMPLAN EN REUNIONES DEL CONSEJO CIUDADANO = (TOTAL DE REUNIONES REALIZADAS / TOTAL DE REUNIONES PROGRAMADAS ) *100"/>
    <m/>
    <n v="4.17"/>
    <n v="4.1700000000000001E-2"/>
    <n v="1"/>
    <n v="24"/>
    <s v="PORCENTAJE"/>
  </r>
  <r>
    <s v="Específicos"/>
    <n v="538"/>
    <s v="PLANEACIÓN DEL DESARROLLO DEL MUNICIPIO (2022)"/>
    <m/>
    <x v="24"/>
    <m/>
    <m/>
    <m/>
    <m/>
    <m/>
    <s v="Si"/>
    <s v="Actividad"/>
    <s v="DESARROLLAR E IMPLEMENTAR EL PROGRAMA PARA GENERACIÓN, ACTUALIZACIÓN Y DIFUSIÓN DE LOS RESULTADOS DE MATRIZ DE INDICADORES DE RESULTADOS  "/>
    <s v="DESARROLLAR E IMPLEMENTAR EL PROGRAMA PARA GENERACIÓN, ACTUALIZACIÓN Y DIFUSIÓN DE LOS RESULTADOS DE MATRIZ DE INDICADORES DE RESULTADOS"/>
    <s v="Actividad"/>
    <s v="(A / B) * 100"/>
    <s v="(A: PORCENTAJE DE INFORMES DE RESULTADOS DE MATRIZ DE INDICADORES DE RESULTADOS = (TOTAL DE INFORMES TRIMESTRALES DE EVALUACIÓN DE RESULTADOS DE MATRIZ DE INDICADORES / B: CUATRO INFORMES DE RESULTADOS DE MATRIZ DE INDICADORES) * 100"/>
    <s v="100% PORCENTAJE DE INFORMES DE RESULTADOS DE MATRIZ DE INDICADORES DE RESULTADOS = (TOTAL DE INFORMES TRIMESTRALES DE EVALUACIÓN DE RESULTADOS DE MATRIZ DE INDICADORES/CUATRO INFORMES DE RESULTADOS DE MATRIZ DE INDICADORES)*100"/>
    <m/>
    <n v="0"/>
    <n v="0"/>
    <n v="0"/>
    <n v="8"/>
    <s v="PORCENTAJE"/>
  </r>
  <r>
    <s v="Específicos"/>
    <n v="538"/>
    <s v="PLANEACIÓN DEL DESARROLLO DEL MUNICIPIO (2022)"/>
    <m/>
    <x v="24"/>
    <m/>
    <m/>
    <m/>
    <m/>
    <m/>
    <s v="Si"/>
    <s v="Actividad"/>
    <s v="DESARROLLAR UN PROGRAMA PARA DIFUSIÓN, PROMOCIÓN Y VINCULACIÓN DE LAS ACTIVIDADES Y SERVICIOS DEL IMPLAN A TODOS LOS SECTORES DE LA POBLACIÓN  "/>
    <s v="DESARROLLAR UN PROGRAMA PARA DIFUSIÓN, PROMOCIÓN Y VINCULACIÓN DE LAS ACTIVIDADES Y SERVICIOS DEL IMPLAN A TODOS LOS SECTORES DE LA POBLACIÓN"/>
    <s v="Actividad"/>
    <s v="A"/>
    <s v="A: NÚMERO DE INFOGRAFIAS REALIZADAS"/>
    <s v="1 NÚMERO DE INFOGRAFIAS REALIZADAS"/>
    <m/>
    <n v="0"/>
    <n v="0"/>
    <n v="0"/>
    <n v="0"/>
    <s v="UNIDAD"/>
  </r>
  <r>
    <s v="Específicos"/>
    <n v="538"/>
    <s v="PLANEACIÓN DEL DESARROLLO DEL MUNICIPIO (2022)"/>
    <m/>
    <x v="24"/>
    <m/>
    <m/>
    <m/>
    <m/>
    <m/>
    <s v="Si"/>
    <s v="Actividad"/>
    <s v="REALIZAR SEGUIMIENTO Y EVALUACION AL PROGRAMA DE GOBIERNO 2018-2021 Y MATRICES DE INDICADORES DE RESULTADOS  "/>
    <s v="REALIZAR SEGUIMIENTO Y EVALUACION AL PROGRAMA DE GOBIERNO Y MATRICES DE INDICADORES DE RESULTADOS"/>
    <s v="Actividad"/>
    <s v="(A / B) * 100"/>
    <s v="(A: EVALUACION DE LAS ACCIONES REALIZADAS EN EL AÑO DE EJERCICIO DEL PROGRAMA DE GOB: TOTAL DE ACCIONES DEL PROGRAMA DE GOBIERNOIERNO = (NUMERO DE ACCIONES REALIZADAS / B: TOTAL DE ACCIONES DEL PROGRAMA DE GOBIERNO) * 100"/>
    <s v="100% EVALUACION DE LAS ACCIONES REALIZADAS EN EL AÑO DE EJERCICIO DEL PROGRAMA DE GOBIERNO = (NUMERO DE ACCIONES REALIZADAS / TOTAL DE ACCIONES DEL PROGRAMA DE GOBIERNO) * 100"/>
    <m/>
    <n v="5"/>
    <n v="0.05"/>
    <n v="10"/>
    <n v="200"/>
    <s v="PORCENTAJE"/>
  </r>
  <r>
    <s v="Específicos"/>
    <n v="538"/>
    <s v="PLANEACIÓN DEL DESARROLLO DEL MUNICIPIO (2022)"/>
    <m/>
    <x v="24"/>
    <m/>
    <m/>
    <m/>
    <m/>
    <m/>
    <s v="Si"/>
    <s v="Actividad"/>
    <s v="ASESORAR AL H. AYUNTAMIENTO, A LAS DEPENDENCIAS DE LA ADMINISTRACION MUNICIPAL Y A LA CIUDADANIA EN GENERAL EN MATERIA DE DESARROLLO URBANO  "/>
    <s v="ASESORAR AL H. AYUNTAMIENTO, A LAS DEPENDENCIAS DE LA ADMINISTRACION MUNICIPAL Y A LA CIUDADANIA"/>
    <s v="Actividad"/>
    <s v="A"/>
    <s v="A: NÚMERO DE ASESORIAS IMPARTIDAS AL H. AYUNTAMIENTO, DEPENDENCIAS DE LA ADMINISTRACION MUNICIPAL Y CIUDADANIA EN GENERAL"/>
    <s v="no indica el numero"/>
    <m/>
    <n v="17"/>
    <n v="0.17"/>
    <n v="17"/>
    <n v="0"/>
    <s v="UNIDAD"/>
  </r>
  <r>
    <s v="Regulación y supervisión"/>
    <n v="531"/>
    <s v="SEGURIDAD VIAL (2022)"/>
    <m/>
    <x v="25"/>
    <m/>
    <m/>
    <m/>
    <m/>
    <m/>
    <s v="Si"/>
    <s v="Fin"/>
    <s v="CONTRIBUIR A LA PRESTACIÓN DE UN SERVICIO OPTIMO EN MATERIA DE MOVILIDAD EN EL MUNICIPIO  "/>
    <s v="PERCEPCIÓN CIUDADANA"/>
    <s v="Fin"/>
    <s v="(A / B) * 100"/>
    <s v="(A: NUMERO DE RESPUESTAS FAVORAB: TOTAL DE ENCUESTASLES / B: TOTAL DE ENCUESTAS) * 100"/>
    <s v="60% NUMERO DE RESPUESTAS FAVORABLES"/>
    <m/>
    <n v="0"/>
    <n v="0"/>
    <n v="0"/>
    <n v="0"/>
    <s v="PORCENTAJE"/>
  </r>
  <r>
    <s v="Regulación y supervisión"/>
    <n v="531"/>
    <s v="SEGURIDAD VIAL (2022)"/>
    <m/>
    <x v="25"/>
    <m/>
    <m/>
    <m/>
    <m/>
    <m/>
    <s v="Si"/>
    <s v="Proposito"/>
    <s v="LOS CIUDADANOS Y VISITANTES CUENTAN CON LA INFORMACIÓN Y DISPOSITIVOS VIALES ADECUADOS PARA SU SEGURIDAD  "/>
    <s v="ESTADÍSTICA DE ACCIDENTES VIALES"/>
    <s v="Proposito"/>
    <s v="((A / B) - 1) * 100"/>
    <s v="((A: NUMERO DE ACCIDENTES OCURRIDOS MES ACTUAL / B: NUMERO DE ACCIDENTES OCURRIDOS MES ANTERIOR ) - 1) * 100"/>
    <s v="-2% NUMERO DE ACCIDENTES OCURRIDOS MES ACTUAL"/>
    <m/>
    <s v="-10.68"/>
    <n v="-0.10679999999999999"/>
    <n v="209"/>
    <n v="234"/>
    <s v="TASA DE VARIACION "/>
  </r>
  <r>
    <s v="Regulación y supervisión"/>
    <n v="531"/>
    <s v="SEGURIDAD VIAL (2022)"/>
    <m/>
    <x v="25"/>
    <m/>
    <m/>
    <m/>
    <m/>
    <m/>
    <s v="Si"/>
    <s v="Componente"/>
    <s v="SEÑALES VIALES VERTICAL Y HORIZONTAL EN LA ZONA URBANA DEL MUNICIPIO INSTALADAS  "/>
    <s v="REHABILITACIÓN DE LA SEÑALÉTICA VIAL EN OPTIMAS CONDICIONES"/>
    <s v="Componente"/>
    <s v="A"/>
    <s v="A: NÚMERO DE SEÑALES EN ÓPTIMAS CONDICIONES"/>
    <s v="200 NÚMERO DE SEÑALES EN ÓPTIMAS CONDICIONES"/>
    <m/>
    <n v="37"/>
    <n v="0.37"/>
    <n v="37"/>
    <n v="0"/>
    <s v="UNIDAD"/>
  </r>
  <r>
    <s v="Regulación y supervisión"/>
    <n v="531"/>
    <s v="SEGURIDAD VIAL (2022)"/>
    <m/>
    <x v="25"/>
    <m/>
    <m/>
    <m/>
    <m/>
    <m/>
    <s v="Si"/>
    <s v="Componente"/>
    <s v="REUNIONES PARA FOMENTAR UNA CULTURA VIAL REALIZADAS  "/>
    <s v="REUNIONES PROGRAMADAS PARA FOMENTAR UNA EDUCACIÓN VIAL"/>
    <s v="Componente"/>
    <s v="A"/>
    <s v="A: NÚMERO DE REUNIONES REALIZADAS"/>
    <s v="24 NÚMERO DE REUNIONES REALIZADAS"/>
    <m/>
    <n v="0"/>
    <n v="0"/>
    <n v="0"/>
    <n v="0"/>
    <s v="UNIDAD"/>
  </r>
  <r>
    <s v="Regulación y supervisión"/>
    <n v="531"/>
    <s v="SEGURIDAD VIAL (2022)"/>
    <m/>
    <x v="25"/>
    <m/>
    <m/>
    <m/>
    <m/>
    <m/>
    <s v="Si"/>
    <s v="Componente"/>
    <s v="PROGRAMA DE ENTREGA DE GAFETE A DISCAPACITADOS CUMPLIDA  "/>
    <s v="APOYO A LAS PERSONAS DE LA TERCERA EDAD"/>
    <s v="Componente"/>
    <s v="A"/>
    <s v="A: NUMERO DE TARJETÓN DE DISCAPACITADOS"/>
    <s v="30 NUMERO DE TARJETÓN DE DISCAPACITADOS"/>
    <m/>
    <n v="28"/>
    <n v="0.28000000000000003"/>
    <n v="28"/>
    <n v="0"/>
    <s v="UNIDAD"/>
  </r>
  <r>
    <s v="Regulación y supervisión"/>
    <n v="531"/>
    <s v="SEGURIDAD VIAL (2022)"/>
    <m/>
    <x v="25"/>
    <m/>
    <m/>
    <m/>
    <m/>
    <m/>
    <s v="Si"/>
    <s v="Componente"/>
    <s v="PROGRAMA ANUAL DE CAPACITACIÓN APLICADO  "/>
    <s v="PROFESIONALIZACIÓN"/>
    <s v="Componente"/>
    <s v="A"/>
    <s v="A: NUMERO DE CURSOS DE CAPACITACIÓN IMPARTIDOS"/>
    <s v="2 NUMERO DE CURSOS DE CAPACITACIÓN IMPARTIDOS"/>
    <m/>
    <n v="0"/>
    <n v="0"/>
    <n v="0"/>
    <n v="0"/>
    <s v="UNIDAD"/>
  </r>
  <r>
    <s v="Regulación y supervisión"/>
    <n v="531"/>
    <s v="SEGURIDAD VIAL (2022)"/>
    <m/>
    <x v="25"/>
    <m/>
    <m/>
    <m/>
    <m/>
    <m/>
    <s v="Si"/>
    <s v="Actividad"/>
    <s v="MANTENIMIENTO DE SEÑALÉTICA VIAL VERTICAL Y HORIZONTAL EN LA ZONA URBANA  "/>
    <s v="SEÑALÉTICA VIAL CON MANTENIMIENTO"/>
    <s v="Actividad"/>
    <s v="A"/>
    <s v="A: NÚMERO DE SEÑALES CON MANTENIMIENTO"/>
    <s v="200 NÚMERO DE SEÑALES CON MANTENIMIENTO"/>
    <m/>
    <n v="37"/>
    <n v="0.37"/>
    <n v="37"/>
    <n v="0"/>
    <s v="UNIDAD"/>
  </r>
  <r>
    <s v="Regulación y supervisión"/>
    <n v="531"/>
    <s v="SEGURIDAD VIAL (2022)"/>
    <m/>
    <x v="25"/>
    <m/>
    <m/>
    <m/>
    <m/>
    <m/>
    <s v="Si"/>
    <s v="Actividad"/>
    <s v="INVITACIÓN PARA LOS INTEGRANTES DE COLONIAS, CENTROS EDUCATIVOS Y DEPENDENCIAS A PLATICAS EN MATERIA DE EDUCACIÓN VIAL  "/>
    <s v="PERSONAS INVITADAS A LAS PLATICAS EN MATERIA DE EDUCACIÓN VIAL"/>
    <s v="Actividad"/>
    <s v="A"/>
    <s v="A: NÚMERO DE PERSONAS ASISTENTES"/>
    <s v="500 NÚMERO DE PERSONAS ASISTENTES"/>
    <m/>
    <n v="0"/>
    <n v="0"/>
    <n v="0"/>
    <n v="0"/>
    <s v="UNIDAD"/>
  </r>
  <r>
    <s v="Regulación y supervisión"/>
    <n v="531"/>
    <s v="SEGURIDAD VIAL (2022)"/>
    <m/>
    <x v="25"/>
    <m/>
    <m/>
    <m/>
    <m/>
    <m/>
    <s v="Si"/>
    <s v="Actividad"/>
    <s v="REALIZACIÓN DE CAMPAÑAS DE CONCIENTIZACIÓN SOBRE EL USO ADECUADO DEL CASCO Y ALCOHOLÍMETRO  "/>
    <s v="CAMPAÑAS DE CONCIENTIZACIÓN REALIZADAS"/>
    <s v="Actividad"/>
    <s v="A"/>
    <s v="A: NÚMERO DE CAMPAÑAS DE CONCIENTIZACIÓN REALIZADAS"/>
    <s v="12 NÚMERO DE CAMPAÑAS DE CONCIENTIZACIÓN REALIZADAS"/>
    <m/>
    <n v="14"/>
    <n v="0.14000000000000001"/>
    <n v="14"/>
    <n v="0"/>
    <s v="UNIDAD"/>
  </r>
  <r>
    <s v="Regulación y supervisión"/>
    <n v="531"/>
    <s v="SEGURIDAD VIAL (2022)"/>
    <m/>
    <x v="25"/>
    <m/>
    <m/>
    <m/>
    <m/>
    <m/>
    <s v="Si"/>
    <s v="Actividad"/>
    <s v="RECEPCIÓN, TRAMITE Y VALIDACIÓN DE SOLICITUDES  "/>
    <s v="APOYO A LA CIUDADANÍA EN GENERAL"/>
    <s v="Actividad"/>
    <s v="A"/>
    <s v="A: NUMERO DE TRAMITE Y VALIDACIÓN DE SOLICITUDES ATENDIDAS"/>
    <s v="30 NUMERO DE TRAMITE Y VALIDACIÓN DE SOLICITUDES ATENDIDAS"/>
    <m/>
    <n v="28"/>
    <n v="0.28000000000000003"/>
    <n v="28"/>
    <n v="0"/>
    <s v="UNIDAD"/>
  </r>
  <r>
    <s v="Regulación y supervisión"/>
    <n v="531"/>
    <s v="SEGURIDAD VIAL (2022)"/>
    <m/>
    <x v="25"/>
    <m/>
    <m/>
    <m/>
    <m/>
    <m/>
    <s v="Si"/>
    <s v="Actividad"/>
    <s v="IMPARTICIÓN DE CURSOS  "/>
    <s v="PORCENTAJE DE AGENTES"/>
    <s v="Actividad"/>
    <s v="A"/>
    <s v="A: NUMERO DE AGENTES CAPACITADOS"/>
    <s v="48 NUMERO DE AGENTES CAPACITADOS"/>
    <m/>
    <n v="0"/>
    <n v="0"/>
    <n v="0"/>
    <n v="0"/>
    <s v="UNIDAD"/>
  </r>
  <r>
    <m/>
    <n v="515"/>
    <s v="REGULACIÓN DEL USO DE LA VÍA PUBLICA Y VENTA DE BEBIDAS ALCOHÓLICAS (2022)"/>
    <m/>
    <x v="26"/>
    <m/>
    <m/>
    <m/>
    <m/>
    <m/>
    <s v="Si"/>
    <s v="Fin"/>
    <s v="CONTRIBUIR AL ORDENAMIENTO COMERCIAL E INDUSTRIAL DE NUESTRA CIUDAD, IMPLEMENTANDO CONDICIONES DE ORDENAMIENTO ADMINISTRATIVO  "/>
    <s v="PERCEPCIÓN CIUDADANA"/>
    <s v="Fin"/>
    <s v="(A / B) * 100"/>
    <s v="(A: NUMERO DE RESPUESTAS FAVORAB: TOTAL DE ENCUESTADOSLES / B: TOTAL DE ENCUESTADOS) * 100"/>
    <s v="80% NUMERO DE RESPUESTAS FAVORABLES"/>
    <m/>
    <n v="671.43"/>
    <n v="6.7142999999999997"/>
    <n v="235"/>
    <n v="35"/>
    <s v="PORCENTAJE"/>
  </r>
  <r>
    <m/>
    <n v="515"/>
    <s v="REGULACIÓN DEL USO DE LA VÍA PUBLICA Y VENTA DE BEBIDAS ALCOHÓLICAS (2022)"/>
    <m/>
    <x v="26"/>
    <m/>
    <m/>
    <m/>
    <m/>
    <m/>
    <s v="Si"/>
    <s v="Proposito"/>
    <s v="EL SECTOR INDUSTRIAL, COMERCIAL Y DE SERVICIOS DEL MUNICIPIO, FUNCIONE DENTRO DEL MARCO LEGAL Y LA NORMATIVO APLICABLE.  "/>
    <s v="VARIACIÓN EN EL NÚMERO DE QUEJAS"/>
    <s v="Proposito"/>
    <s v="(A / B) * 100"/>
    <s v="(A: NUMERO DE QUEJAS ATENDIDAS / B: / NUMO DE QUEJAS RECIBIDAS) * 100"/>
    <s v="100% NUMERO DE QUEJAS ATENDIDAS"/>
    <m/>
    <n v="112.9"/>
    <n v="1.129"/>
    <n v="175"/>
    <n v="155"/>
    <s v="PORCENTAJE"/>
  </r>
  <r>
    <m/>
    <n v="515"/>
    <s v="REGULACIÓN DEL USO DE LA VÍA PUBLICA Y VENTA DE BEBIDAS ALCOHÓLICAS (2022)"/>
    <m/>
    <x v="26"/>
    <m/>
    <m/>
    <m/>
    <m/>
    <m/>
    <s v="Si"/>
    <s v="Componente"/>
    <s v="PROGRAMA DE REGULARIZACIÓN DE COMERCIANTES EN LA VÍA PÚBLICA IMPLEMENTADO  "/>
    <s v="PORCENTAJE DE COMERCIANTES QUE NO ESTÁN REGULARIZADOS"/>
    <s v="Componente"/>
    <s v="(A / B) * 100"/>
    <s v="(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
    <s v="75% NUMERO DE PUESTOS (ÁREA DE TRABAJO EN VÍA PUBLICA DE LOS COMERCIANTES AMBULANTES Y SEMIFIJOS) REGULARIZADOS"/>
    <m/>
    <n v="12.14"/>
    <n v="0.12140000000000001"/>
    <n v="170"/>
    <n v="1400"/>
    <s v="PORCENTAJE"/>
  </r>
  <r>
    <m/>
    <n v="515"/>
    <s v="REGULACIÓN DEL USO DE LA VÍA PUBLICA Y VENTA DE BEBIDAS ALCOHÓLICAS (2022)"/>
    <m/>
    <x v="26"/>
    <m/>
    <m/>
    <m/>
    <m/>
    <m/>
    <s v="Si"/>
    <s v="Componente"/>
    <s v="CONTROL SOBRE LA VENTA Y CONSUMO DE BEBIDAS ALCOHÓLICAS REALIZADOS  "/>
    <s v="PORCENTAJE DE VARIACIÓN EN EL NÚMERO DE ESTABLECIMIENTOS QUE EXPENDEN BEBIDAS ALCOHÓLICAS SIN CONTAR CON LA RESPECTIVA LICENCIA."/>
    <s v="Componente"/>
    <s v="(A / B) * 100"/>
    <s v="(A: NÚMERO DE ESTAB: TOTAL DE ESTABLECIMIENTOS DETECTADOS LECIMIENTOS IRREGULARES REGULARIZADOS / B: TOTAL DE ESTABLECIMIENTOS DETECTADOS ) * 100"/>
    <s v="50% (NÚMERO DE ESTABLECIMIENTOS IRREGULARES REGULARIZADOS"/>
    <m/>
    <n v="16.670000000000002"/>
    <n v="0.16670000000000001"/>
    <n v="5"/>
    <n v="30"/>
    <s v="PORCENTAJE"/>
  </r>
  <r>
    <m/>
    <n v="515"/>
    <s v="REGULACIÓN DEL USO DE LA VÍA PUBLICA Y VENTA DE BEBIDAS ALCOHÓLICAS (2022)"/>
    <m/>
    <x v="26"/>
    <m/>
    <m/>
    <m/>
    <m/>
    <m/>
    <s v="Si"/>
    <s v="Componente"/>
    <s v="PADRONES DE NEGOCIOS FIJOS, SEMI FIJOS Y AMBULANTAJE ACTUALIZADO  "/>
    <s v="PADRONES DE NEGOCIOS"/>
    <s v="Componente"/>
    <s v="A"/>
    <s v="A: (NÚMERO DE PADRONES ACTUALIZADOS"/>
    <s v="20 (NÚMERO DE PADRONES ACTUALIZADOS"/>
    <m/>
    <n v="15"/>
    <n v="0.15"/>
    <n v="15"/>
    <n v="0"/>
    <s v="UNIDAD"/>
  </r>
  <r>
    <m/>
    <n v="515"/>
    <s v="REGULACIÓN DEL USO DE LA VÍA PUBLICA Y VENTA DE BEBIDAS ALCOHÓLICAS (2022)"/>
    <m/>
    <x v="26"/>
    <m/>
    <m/>
    <m/>
    <m/>
    <m/>
    <s v="Si"/>
    <s v="Actividad"/>
    <s v="EJECUTAR OPERATIVOS DE INSPECCIÓN Y VIGILANCIA DEL COMERCIO ESTABLECIDO.  "/>
    <s v="CONTROL Y VIGILANCIA DE COMERCIO ESTABLECIDO"/>
    <s v="Actividad"/>
    <s v="A"/>
    <s v="A: NÚMERO DE OPERATIVOS REALIZADOS DURANTE EL AÑO ACTUAL"/>
    <s v="12 NÚMERO DE OPERATIVOS REALIZADOS DURANTE EL AÑO ACTUAL"/>
    <m/>
    <n v="22"/>
    <n v="0.22"/>
    <n v="22"/>
    <n v="0"/>
    <s v="UNIDAD"/>
  </r>
  <r>
    <m/>
    <n v="515"/>
    <s v="REGULACIÓN DEL USO DE LA VÍA PUBLICA Y VENTA DE BEBIDAS ALCOHÓLICAS (2022)"/>
    <m/>
    <x v="26"/>
    <m/>
    <m/>
    <m/>
    <m/>
    <m/>
    <s v="Si"/>
    <s v="Actividad"/>
    <s v="ACTUALIZAR EL PADRÓN DE LICENCIAS DE FUNCIONAMIENTO EN MATERIA DE BEBIDAS ALCOHÓLICAS  "/>
    <s v="PORCENTAJE DEL PADRÓN ACTUALIZADO"/>
    <s v="Actividad"/>
    <s v="A"/>
    <s v="A: NUMERO DE PADRONES ACTUALIZADOS"/>
    <s v="4 NUMERO DE PADRONES ACTUALIZADOS"/>
    <m/>
    <n v="5"/>
    <n v="0.05"/>
    <n v="5"/>
    <n v="0"/>
    <s v="UNIDAD"/>
  </r>
  <r>
    <m/>
    <n v="515"/>
    <s v="REGULACIÓN DEL USO DE LA VÍA PUBLICA Y VENTA DE BEBIDAS ALCOHÓLICAS (2022)"/>
    <m/>
    <x v="26"/>
    <m/>
    <m/>
    <m/>
    <m/>
    <m/>
    <s v="Si"/>
    <s v="Actividad"/>
    <s v="IMPLEMENTAR Y OPERAR UN PROGRAMA DE FISCALIZACIÓN PREVENTIVA DE LA VENTA DE ALCOHOL FUERA DE REGLAMENTO.  "/>
    <s v="PORCENTAJE DE CUMPLIMIENTO DE PROGRAMA DE FISCALIZACIÓN PREVENTIVA"/>
    <s v="Actividad"/>
    <s v="A"/>
    <s v="A: (NÚMERO DE OPERATIVOS DE FISCALIZACIÓN REALIZADOS"/>
    <s v="12 (NÚMERO DE OPERATIVOS DE FISCALIZACIÓN REALIZADOS"/>
    <m/>
    <n v="50"/>
    <n v="0.5"/>
    <n v="50"/>
    <n v="0"/>
    <s v="UNIDAD"/>
  </r>
  <r>
    <m/>
    <n v="515"/>
    <s v="REGULACIÓN DEL USO DE LA VÍA PUBLICA Y VENTA DE BEBIDAS ALCOHÓLICAS (2022)"/>
    <m/>
    <x v="26"/>
    <m/>
    <m/>
    <m/>
    <m/>
    <m/>
    <s v="Si"/>
    <s v="Actividad"/>
    <s v="IDENTIFICACIÓN DE EVENTOS  "/>
    <s v="FESTIVIDADES MUNICIPALES"/>
    <s v="Actividad"/>
    <s v="A"/>
    <s v="A: NUMERO DE CALENDARIO SE FESTIVIDADES REALIZADOS"/>
    <s v="1 NUMERO DE CALENDARIO SE FESTIVIDADES REALIZADOS"/>
    <m/>
    <n v="35"/>
    <n v="0.35"/>
    <n v="35"/>
    <n v="0"/>
    <s v="UNIDAD"/>
  </r>
  <r>
    <m/>
    <n v="504"/>
    <s v="ATENCIÓN AL SECTOR RURAL (2022)"/>
    <m/>
    <x v="27"/>
    <m/>
    <m/>
    <m/>
    <m/>
    <m/>
    <s v="Si"/>
    <s v="Fin"/>
    <s v="CONTRIBUIR A MEJORAR LA CALIDAD DE VIDA DE LOS HABITANTES DE LAS COMUNIDADES RURALES  "/>
    <s v="PORCENTAJE DE COMUNIDADES RURALES BENEFICIADAS."/>
    <s v="Fin"/>
    <s v="(A / B) * 100"/>
    <s v="(A: NÚMERO DE COMUNIDADES RURALES ATENDIDAS / B: TOTAL DE COMUNIDADES RURALES DEL MUNICIPIO ) * 100"/>
    <s v="100% NÚMERO DE COMUNIDADES RURALES ATENDIDAS"/>
    <m/>
    <n v="100"/>
    <n v="1"/>
    <n v="48"/>
    <n v="48"/>
    <s v="PORCENTAJE"/>
  </r>
  <r>
    <m/>
    <n v="504"/>
    <s v="ATENCIÓN AL SECTOR RURAL (2022)"/>
    <m/>
    <x v="27"/>
    <m/>
    <m/>
    <m/>
    <m/>
    <m/>
    <s v="Si"/>
    <s v="Proposito"/>
    <s v="NÚMERO DE COMUNIDADES RURALES ATENDIDAS  "/>
    <s v="COBERTURA DE ATENCIÓN DE PRODUCTORES AGROPECUARIOS ATENDIDOS."/>
    <s v="Proposito"/>
    <s v="(A / B) * 100"/>
    <s v="(A: PRODUCTORES APOYADOS / B: TOTAL DE PRODUCTORES AGROPECUARIOS REGISTRADOS ) * 100"/>
    <s v="80% PRODUCTORES APOYADOS"/>
    <m/>
    <n v="27.63"/>
    <n v="0.27629999999999999"/>
    <n v="663"/>
    <n v="2400"/>
    <s v="PORCENTAJE"/>
  </r>
  <r>
    <m/>
    <n v="504"/>
    <s v="ATENCIÓN AL SECTOR RURAL (2022)"/>
    <m/>
    <x v="27"/>
    <m/>
    <m/>
    <m/>
    <m/>
    <m/>
    <s v="Si"/>
    <s v="Componente"/>
    <s v="INFRAESTRUCTURA EN BORDERÍA ENTREGADA (HORAS MÁQUINA TRABAJO). IMPLEMENTADO  "/>
    <s v="HORAS MAQUINA TRABAJO ENTREGADAS."/>
    <s v="Componente"/>
    <s v="A"/>
    <s v="A: (NÚMERO DE HORAS MÁQUINA EJECUTADAS DURANTE 2022)"/>
    <s v="230 NÚMERO DE HORAS MÁQUINA EJECUTADAS DURANTE 2022"/>
    <m/>
    <n v="0"/>
    <n v="0"/>
    <n v="0"/>
    <n v="0"/>
    <s v="UNIDAD"/>
  </r>
  <r>
    <m/>
    <n v="504"/>
    <s v="ATENCIÓN AL SECTOR RURAL (2022)"/>
    <m/>
    <x v="27"/>
    <m/>
    <m/>
    <m/>
    <m/>
    <m/>
    <s v="Si"/>
    <s v="Componente"/>
    <s v="APOYOS A LA INFRAESTRUCTURA AGROPECUARIA REALIZADOS  "/>
    <s v="APOYOS DIRECTOS PARA LA CONSTRUCCIÓN O MEJORAMIENTO DE INFRAESTRUCTURA AGROPECUARIA"/>
    <s v="Componente"/>
    <s v="A"/>
    <s v="A: TOTAL DE APOYOS EN INFRAESTRUCTURA ENTREGADOS ( AVES, GANADO, ASPERSORAS, MOLINOS)"/>
    <s v="4 TOTAL DE APOYOS EN INFRAESTRUCTURA ENTREGADOS ( AVES, GANADO, ASPERSORAS, MOLINOS)"/>
    <m/>
    <n v="0"/>
    <n v="0"/>
    <n v="0"/>
    <n v="0"/>
    <s v="UNIDAD"/>
  </r>
  <r>
    <m/>
    <n v="504"/>
    <s v="ATENCIÓN AL SECTOR RURAL (2022)"/>
    <m/>
    <x v="27"/>
    <m/>
    <m/>
    <m/>
    <m/>
    <m/>
    <s v="Si"/>
    <s v="Componente"/>
    <s v="CAPACITACIÓN Y ASESORÍA TÉCNICA EN PRODUCCIÓN AGROPECUARIA REALIZADOS  "/>
    <s v="CAPACITACIÓN PARA EL CONTROL DE PLAGAS Y ENFERMEDADES EN LOS CULTIVOS, ENFERMEDADES DE LOS ANIMALES ZOOTÉCNICOS, CULTIVOS DE ALTERNATIVA, MANEJO SUSTENTABLE Y TECNOLOGÍAS"/>
    <s v="Componente"/>
    <s v="A"/>
    <s v="A: NÚMERO DE PRODUCTORES CAPACITADOS"/>
    <s v="250 NÚMERO DE PRODUCTORES CAPACITADOS"/>
    <m/>
    <n v="105"/>
    <n v="1.05"/>
    <n v="105"/>
    <n v="0"/>
    <s v="UNIDAD"/>
  </r>
  <r>
    <m/>
    <n v="504"/>
    <s v="ATENCIÓN AL SECTOR RURAL (2022)"/>
    <m/>
    <x v="27"/>
    <m/>
    <m/>
    <m/>
    <m/>
    <m/>
    <s v="Si"/>
    <s v="Componente"/>
    <s v="CAMINOS RURALES SACA COSECHAS REHABILITADOS  "/>
    <s v="REHABILITACIÓN DE CAMINOS SACA COSECHAS"/>
    <s v="Componente"/>
    <s v="A"/>
    <s v="A: CAMINOS SACA COSECHAS REHAB: ILITADOS"/>
    <s v="8 CAMINOS SACA COSECHAS REHABILITADOS"/>
    <m/>
    <n v="7"/>
    <n v="7.0000000000000007E-2"/>
    <n v="7"/>
    <n v="0"/>
    <s v="UNIDAD"/>
  </r>
  <r>
    <m/>
    <n v="504"/>
    <s v="ATENCIÓN AL SECTOR RURAL (2022)"/>
    <m/>
    <x v="27"/>
    <m/>
    <m/>
    <m/>
    <m/>
    <m/>
    <s v="Si"/>
    <s v="Actividad"/>
    <s v="LEVANTAMIENTO DEL PADRÓN.  "/>
    <s v="SOLICITUDES ATENDIDAS."/>
    <s v="Actividad"/>
    <s v="A"/>
    <s v="A: NÚMERO DE B: ORDOS REALIZADOS"/>
    <s v="20 NÚMERO DE BORDOS REALIZADO"/>
    <m/>
    <n v="0"/>
    <n v="0"/>
    <n v="0"/>
    <n v="0"/>
    <s v="UNIDAD"/>
  </r>
  <r>
    <m/>
    <n v="504"/>
    <s v="ATENCIÓN AL SECTOR RURAL (2022)"/>
    <m/>
    <x v="27"/>
    <m/>
    <m/>
    <m/>
    <m/>
    <m/>
    <s v="Si"/>
    <s v="Actividad"/>
    <s v="OPERAR EL PROGRAMA DE IMPLEMENTOS AGRÍCOLAS  "/>
    <s v="CANTIDAD DE IMPLEMENTOS AGRÍCOLAS APOYADOS."/>
    <s v="Actividad"/>
    <s v="A"/>
    <s v="A: IMPLEMENTOS AGRÍCOLAS ENTREGADOS"/>
    <s v="100 IMPLEMENTOS AGRÍCOLAS ENTREGADOS"/>
    <m/>
    <n v="0"/>
    <n v="0"/>
    <n v="0"/>
    <n v="0"/>
    <s v="UNIDAD"/>
  </r>
  <r>
    <m/>
    <n v="504"/>
    <s v="ATENCIÓN AL SECTOR RURAL (2022)"/>
    <m/>
    <x v="27"/>
    <m/>
    <m/>
    <m/>
    <m/>
    <m/>
    <s v="Si"/>
    <s v="Actividad"/>
    <s v="PRODUCCIÓN DE TRASPATIO ( GALLINAS; CERDOS HORTALIZAS)  "/>
    <s v="FOMENTO DE LA PRODUCCIÓN EN TRASPATIO (MÓDULOS DE AVES Y PAQUETES DE GANADO MENOR)"/>
    <s v="Actividad"/>
    <s v="A"/>
    <s v="A: NÚMERO DE PAQUETES Y MÓDULOS ENTREGADOS"/>
    <s v="100 NÚMERO DE PAQUETES Y MÓDULOS ENTREGADOS"/>
    <m/>
    <n v="0"/>
    <n v="0"/>
    <n v="0"/>
    <n v="0"/>
    <s v="UNIDAD"/>
  </r>
  <r>
    <m/>
    <n v="504"/>
    <s v="ATENCIÓN AL SECTOR RURAL (2022)"/>
    <m/>
    <x v="27"/>
    <m/>
    <m/>
    <m/>
    <m/>
    <m/>
    <s v="Si"/>
    <s v="Actividad"/>
    <s v="LEVANTAMIENTO DEL PADRÓN  "/>
    <s v="IMPACTO DE LOS CAMINOS"/>
    <s v="Actividad"/>
    <s v="A"/>
    <s v="A: NÚMERO DE PRODUCTORES"/>
    <s v="700 NÚMERO DE PRODUCTORES"/>
    <m/>
    <n v="123"/>
    <n v="1.23"/>
    <n v="123"/>
    <n v="0"/>
    <s v="UNIDAD"/>
  </r>
  <r>
    <s v="Específicos"/>
    <n v="511"/>
    <s v="UVEG - EDUCACIÓN OFICIAL, FLEXIBLE, ECONÓMICA Y SUFICIENTE (2022)"/>
    <m/>
    <x v="28"/>
    <m/>
    <m/>
    <m/>
    <m/>
    <m/>
    <s v="Si"/>
    <s v="Fin"/>
    <s v="CONTRIBUIR A DISMINUIR EL REZAGO EDUCATIVO Y AUMENTAR EL NIVEL DE ESCOLARIDAD DE LOS HABITANTES DE MOROLEÓN, LO QUE LES PERMITA ACCEDER A UNA MEJOR CALIDAD DE VIDA.  "/>
    <s v="CONTRIBUIR A DISMINUIR EL REZAGO EDUCATIVO Y AUMENTAR EL NIVEL DE ESCOLARIDAD DE LOS HABITANTES DE MOROLEÓN, LO QUE LES PERMITA ACCEDER A UNA MEJOR CALIDAD DE VIDA."/>
    <s v="Fin"/>
    <s v="(A / B) * 100"/>
    <s v="(A: ALUMNOS QUE ESTUDIAN PREPARATORIA O UNIVERSIDAD EN LA UVEG / B: TOTAL DE ALUMNOS QUE ESTUDIAN PREPARATORIA O UNIVERSIDAD EN MOROLEÓN) * 100"/>
    <s v="3% ALUMNOS QUE ESTUDIAN PREPARATORIA O UNIVERSIDAD EN LA UVEG"/>
    <m/>
    <n v="7.1"/>
    <n v="7.0999999999999994E-2"/>
    <n v="894"/>
    <n v="12600"/>
    <s v="PORCENTAJE"/>
  </r>
  <r>
    <s v="Específicos"/>
    <n v="511"/>
    <s v="UVEG - EDUCACIÓN OFICIAL, FLEXIBLE, ECONÓMICA Y SUFICIENTE (2022)"/>
    <m/>
    <x v="28"/>
    <m/>
    <m/>
    <m/>
    <m/>
    <m/>
    <s v="Si"/>
    <s v="Proposito"/>
    <s v="SE CUENTA CON UNA PREPARATORIA Y UNIVERSIDAD: OFICIAL, FLEXIBLE, ECONÓMICA Y SUFICIENTE (COBERTURA).  "/>
    <s v="INCREMENTO EN EL PORCENTAJE DE VARIACIÓN DE LA MATRÍCULA DE NUEVO INGRESO DE LA UVEG EN MOROLEÓN."/>
    <s v="Proposito"/>
    <s v="((A / B) - 1) * 100"/>
    <s v="((A: NÚMERO DE ALUMNOS INSCRITOS AÑO ACTUAL / B: NÚMERO DE ALUMNOS INSCRITOS AÑO ANTERIOR) - 1) * 100"/>
    <s v="5% NÚMERO DE ALUMNOS INSCRITOS AÑO ACTUAL"/>
    <m/>
    <n v="-22.67"/>
    <n v="-0.22670000000000001"/>
    <n v="58"/>
    <n v="75"/>
    <s v="TASA DE VARIACION "/>
  </r>
  <r>
    <s v="Específicos"/>
    <n v="511"/>
    <s v="UVEG - EDUCACIÓN OFICIAL, FLEXIBLE, ECONÓMICA Y SUFICIENTE (2022)"/>
    <m/>
    <x v="28"/>
    <m/>
    <m/>
    <m/>
    <m/>
    <m/>
    <s v="Si"/>
    <s v="Componente"/>
    <s v="SUFICIENTE PERSONAL CAPACITADO PARA UNA EFICIENTE ATENCIÓN DE ALUMNOS.  "/>
    <s v="INCREMENTO EN LA TASA DE VARIACIÓN DE ALUMNOS EGRESADOS DE LA UVEG EN MOROLEÓN."/>
    <s v="Componente"/>
    <s v="((A / B) - 1) * 100"/>
    <s v="((A: NÚMERO DE ALUMNOS EGRESADOS AÑO ACTUAL / B: NÚMERO ALUMNOS EGRESADOS AÑO ANTERIOR) - 1) * 100"/>
    <s v="5% NÚMERO DE ALUMNOS EGRESADOS AÑO ACTUAL"/>
    <m/>
    <n v="-88.24"/>
    <n v="-0.88239999999999996"/>
    <n v="2"/>
    <n v="17"/>
    <s v="TASA DE VARIACION "/>
  </r>
  <r>
    <s v="Específicos"/>
    <n v="511"/>
    <s v="UVEG - EDUCACIÓN OFICIAL, FLEXIBLE, ECONÓMICA Y SUFICIENTE (2022)"/>
    <m/>
    <x v="28"/>
    <m/>
    <m/>
    <m/>
    <m/>
    <m/>
    <s v="Si"/>
    <s v="Componente"/>
    <s v="CONOCIMIENTO POR PARTE DE LA POBLACIÓN DEL MUNICIPIO DE LA EXISTENCIA DE LA UVEG.  "/>
    <s v="INCREMENTO EN LA TASA DE VARIACIÓN DE PERSONAS QUE UTILIZAN LOS SERVICIOS BRINDADOS EN NUESTRAS INSTALACIONES."/>
    <s v="Componente"/>
    <s v="((A / B) - 1) * 100"/>
    <s v="((A: NUMERO DE PERSONAS QUE UTILIZAN LAS INSTALACIONES AÑO ACTUAL / B: NÚMERO DE PERSONAS QUE UTILIZARON LAS INSTALACIONES AÑO ANTERIOR) - 1) * 100"/>
    <s v="5% NUMERO DE PERSONAS QUE UTILIZAN LAS INSTALACIONES AÑO ACTUAL"/>
    <m/>
    <n v="-8.08"/>
    <n v="-8.0799999999999997E-2"/>
    <n v="546"/>
    <n v="594"/>
    <s v="TASA DE VARIACION "/>
  </r>
  <r>
    <s v="Específicos"/>
    <n v="511"/>
    <s v="UVEG - EDUCACIÓN OFICIAL, FLEXIBLE, ECONÓMICA Y SUFICIENTE (2022)"/>
    <m/>
    <x v="28"/>
    <m/>
    <m/>
    <m/>
    <m/>
    <m/>
    <s v="Si"/>
    <s v="Actividad"/>
    <s v="MANTENIMIENTO Y MEJORA DE INSTALACIONES.  "/>
    <s v="CUMPLIMIENTO DE PLAN DE MANTENIMIENTO ANUAL A INSTALACIONES Y VEHÍCULOS"/>
    <s v="Actividad"/>
    <s v="(A / B) * 100"/>
    <s v="(A: NÚMERO DE ACCIONES DE MANTENIMIENTO REALIZADAS / B: NÚMERO DE ACCIONES DE MANTENIMIENTO PLANEADAS) * 100"/>
    <s v="90% NÚMERO DE ACCIONES DE MANTENIMIENTO REALIZADAS"/>
    <m/>
    <n v="200"/>
    <n v="2"/>
    <n v="2"/>
    <n v="1"/>
    <s v="PORCENTAJE"/>
  </r>
  <r>
    <s v="Específicos"/>
    <n v="511"/>
    <s v="UVEG - EDUCACIÓN OFICIAL, FLEXIBLE, ECONÓMICA Y SUFICIENTE (2022)"/>
    <m/>
    <x v="28"/>
    <m/>
    <m/>
    <m/>
    <m/>
    <m/>
    <s v="Si"/>
    <s v="Actividad"/>
    <s v="DESARROLLO DE EVENTOS PROMOCIONALES Y CULTURALES PARA FOMENTAR: INTERÉS, PERTENENCIA Y MOTIVACIÓN.  "/>
    <s v="CUMPLIMIENTO DE PLANEACIÓN DE EVENTOS PROMOCIONALES Y CULTURALES."/>
    <s v="Actividad"/>
    <s v="(A / B) * 100"/>
    <s v="(A: NÚMERO DE EVENTOS REALIZADOS / B: NÚMERO DE EVENTOS PLANEADOS) * 100"/>
    <s v="90% NÚMERO DE EVENTOS REALIZADOS"/>
    <m/>
    <n v="154.55000000000001"/>
    <n v="1.5455000000000001"/>
    <n v="17"/>
    <n v="11"/>
    <s v="PORCENTAJE"/>
  </r>
  <r>
    <s v="Apoyo a la función pública y al mejoramiento de la gestión"/>
    <n v="509"/>
    <s v="DEFENSA DE LOS INTERESES DEL MUNICIPIO (2022)"/>
    <m/>
    <x v="29"/>
    <m/>
    <m/>
    <m/>
    <m/>
    <m/>
    <s v="Si"/>
    <s v="Proposito"/>
    <s v="LA POBLACIÓN DEL MUNICIPIO DE MOROLEÓN RECIBE ADECUADA ASESORÍA JURÍDICA POR PARTE DEL MUNICIPIO  "/>
    <s v="PORCENTAJE DE SOLICITUDES DE ASESORÍA OTORGADOS"/>
    <s v="Proposito"/>
    <s v="(A / B) * 100"/>
    <s v="(A: (NUMERO DE ASESORÍAS ATENDIDAS / B: NUMERO DE ASESORÍAS SOLICITADAS) * 100"/>
    <s v="100% NUMERO DE ASESORÍAS ATENDIDAS"/>
    <m/>
    <n v="100"/>
    <n v="1"/>
    <n v="83"/>
    <n v="83"/>
    <s v="PORCENTAJE"/>
  </r>
  <r>
    <s v="Apoyo a la función pública y al mejoramiento de la gestión"/>
    <n v="509"/>
    <s v="DEFENSA DE LOS INTERESES DEL MUNICIPIO (2022)"/>
    <m/>
    <x v="29"/>
    <m/>
    <m/>
    <m/>
    <m/>
    <m/>
    <s v="Si"/>
    <s v="Componente"/>
    <s v="CONVENIOS DE REPARACIÓN DE DAÑOS CELEBRADOS  "/>
    <s v="PORCENTAJE DE CONVENIOS"/>
    <s v="Componente"/>
    <s v="(A / B) * 100"/>
    <s v="(A: NUMERO DE CONVENIOS CELEB: NUMERO DE CONVENIOS DICTAMINADOSRADOS / B: NUMERO DE CONVENIOS DICTAMINADOS) * 100"/>
    <s v="100% NUMERO DE CONVENIOS CELEBRADOS"/>
    <m/>
    <n v="100"/>
    <n v="1"/>
    <n v="7"/>
    <n v="7"/>
    <s v="PORCENTAJE"/>
  </r>
  <r>
    <s v="Apoyo a la función pública y al mejoramiento de la gestión"/>
    <n v="509"/>
    <s v="DEFENSA DE LOS INTERESES DEL MUNICIPIO (2022)"/>
    <m/>
    <x v="29"/>
    <m/>
    <m/>
    <m/>
    <m/>
    <m/>
    <s v="Si"/>
    <s v="Componente"/>
    <s v="TESTIMONIOS DE ESCRITURAS CON EL DEBIDO SOPORTE JURÍDICO VALIDADAS  "/>
    <s v="PORCENTAJE DE ACTOS JURÍDICOS"/>
    <s v="Componente"/>
    <s v="(A / B) * 100"/>
    <s v="(A: NÚMERO DE ACTOS JURÍDICOS VALIDADOS / B: NUMERO DE ACTOS JURÍDICOS TRAMITADOS) * 100"/>
    <s v="100% NÚMERO DE ACTOS JURÍDICOS VALIDADOS"/>
    <m/>
    <n v="100"/>
    <n v="1"/>
    <n v="10"/>
    <n v="10"/>
    <s v="PORCENTAJE"/>
  </r>
  <r>
    <s v="Apoyo a la función pública y al mejoramiento de la gestión"/>
    <n v="509"/>
    <s v="DEFENSA DE LOS INTERESES DEL MUNICIPIO (2022)"/>
    <m/>
    <x v="29"/>
    <m/>
    <m/>
    <m/>
    <m/>
    <m/>
    <s v="Si"/>
    <s v="Componente"/>
    <s v="CATÁLOGO DE REGLAMENTOS ACTUALIZADOS  "/>
    <s v="NUMERO DE REGLAMENTOS Y DECRETOS."/>
    <s v="Componente"/>
    <s v="A"/>
    <s v="A: NÚMERO DE REGLAMENTOS Y DECRETOS ACTUALIZADOS"/>
    <s v="3 NÚMERO DE REGLAMENTOS Y DECRETOS ACTUALIZADOS"/>
    <m/>
    <n v="0"/>
    <n v="0"/>
    <n v="0"/>
    <n v="0"/>
    <s v="UNIDAD"/>
  </r>
  <r>
    <s v="Apoyo a la función pública y al mejoramiento de la gestión"/>
    <n v="509"/>
    <s v="DEFENSA DE LOS INTERESES DEL MUNICIPIO (2022)"/>
    <m/>
    <x v="29"/>
    <m/>
    <m/>
    <m/>
    <m/>
    <m/>
    <s v="Si"/>
    <s v="Componente"/>
    <s v="REUNIONES CON LOS MIEMBROS DE LA COMISIÓN DE HACIENDA PARA REVISIÓN DE LA CUENTA PUBLICA( ESTAD ODE ORIGEN Y APLICACIÓN DE RECURSOS- ESTADOS FINANCIEROS )  "/>
    <s v="RENDICIÓN DE CUENTAS"/>
    <s v="Componente"/>
    <s v="A"/>
    <s v="A: NÚMERO DE REUNIONES PARA RENDICIÓN DE CUENTAS"/>
    <s v="8 NÚMERO DE REUNIONES PARA RENDICIÓN DE CUENTAS"/>
    <m/>
    <n v="3"/>
    <n v="0.03"/>
    <n v="3"/>
    <n v="0"/>
    <s v="UNIDAD"/>
  </r>
  <r>
    <s v="Apoyo a la función pública y al mejoramiento de la gestión"/>
    <n v="509"/>
    <s v="DEFENSA DE LOS INTERESES DEL MUNICIPIO (2022)"/>
    <m/>
    <x v="29"/>
    <m/>
    <m/>
    <m/>
    <m/>
    <m/>
    <s v="Si"/>
    <s v="Actividad"/>
    <s v="CELEBRACIÓN DE ACTOS DE DONACIÓN  "/>
    <s v="PORCENTAJE DE ACTOS DE DONACIÓN"/>
    <s v="Actividad"/>
    <s v="(A / B) * 100"/>
    <s v="(A: NUMERO DE ACTOS DE DONACIÓN CELEB: NUMERO DE ACTOS DE DONACIÓN AUTORIZADOSRADOS / B: NUMERO DE ACTOS DE DONACIÓN AUTORIZADOS) * 100"/>
    <s v="100% NUMERO DE ACTOS DE DONACIÓN CELEBRADOS"/>
    <m/>
    <n v="0"/>
    <n v="0"/>
    <n v="0"/>
    <n v="0"/>
    <s v="PORCENTAJE"/>
  </r>
  <r>
    <s v="Apoyo a la función pública y al mejoramiento de la gestión"/>
    <n v="509"/>
    <s v="DEFENSA DE LOS INTERESES DEL MUNICIPIO (2022)"/>
    <m/>
    <x v="29"/>
    <m/>
    <m/>
    <m/>
    <m/>
    <m/>
    <s v="Si"/>
    <s v="Actividad"/>
    <s v="REGISTRO DE LAS ESCRITURAS EN EL SISTEMA CONTABLE Y ARCHIVO  "/>
    <s v="PORCENTAJE DE REGISTRO DE ACTOS JURÍDICOS"/>
    <s v="Actividad"/>
    <s v="(A / B) * 100"/>
    <s v="(A: NÚMERO DE ACTOS JURÍDICOS REGISTRADOS / B: NUMERO DE ACTOS JURÍDICOS VALIDADOS) * 100"/>
    <s v="100% NÚMERO DE ACTOS JURÍDICOS REGISTRADOS"/>
    <m/>
    <n v="100"/>
    <n v="1"/>
    <n v="13"/>
    <n v="13"/>
    <s v="PORCENTAJE"/>
  </r>
  <r>
    <s v="Apoyo a la función pública y al mejoramiento de la gestión"/>
    <n v="509"/>
    <s v="DEFENSA DE LOS INTERESES DEL MUNICIPIO (2022)"/>
    <m/>
    <x v="29"/>
    <m/>
    <m/>
    <m/>
    <m/>
    <m/>
    <s v="Si"/>
    <s v="Actividad"/>
    <s v="DIFUSIÓN E IMPLEMENTACIÓN DE REGLAMENTOS Y MANUALES.  "/>
    <s v="PORCENTAJE DE REGLAMENTOS Y MANUALES DIFUNDIDOS"/>
    <s v="Actividad"/>
    <s v="(A / B) * 100"/>
    <s v="(A: NÚMERO DE REGLAMENTOS DIFUNDIDOS / B: NÚMERO TOTAL DE REGLAMENTOS APROBADOS) * 100"/>
    <s v="100% NÚMERO DE REGLAMENTOS DIFUNDIDOS"/>
    <m/>
    <n v="0"/>
    <n v="0"/>
    <n v="0"/>
    <n v="0"/>
    <s v="PORCENTAJE"/>
  </r>
  <r>
    <s v="Apoyo a la función pública y al mejoramiento de la gestión"/>
    <n v="509"/>
    <s v="DEFENSA DE LOS INTERESES DEL MUNICIPIO (2022)"/>
    <m/>
    <x v="29"/>
    <m/>
    <m/>
    <m/>
    <m/>
    <m/>
    <s v="Si"/>
    <s v="Actividad"/>
    <s v="INTEGRAR Y RENDIR LA CUENTA PÚBLICA MUNICIPAL  "/>
    <s v="REPORTES DE CUENTA PÚBLICA"/>
    <s v="Actividad"/>
    <s v="A"/>
    <s v="A: NÚMERO DE REPORTES DE CUENTA PÚB: LICA"/>
    <s v="4 NÚMERO DE REPORTES DE CUENTA PÚBLICA"/>
    <m/>
    <n v="3"/>
    <n v="0.03"/>
    <n v="3"/>
    <n v="0"/>
    <s v="UNIDAD"/>
  </r>
  <r>
    <s v="Específicos"/>
    <n v="539"/>
    <s v="PROTECCIÓN DEL MEDIO AMBIENTE (2022)"/>
    <m/>
    <x v="30"/>
    <m/>
    <m/>
    <m/>
    <m/>
    <m/>
    <s v="Si"/>
    <s v="Fin"/>
    <s v="CONTRIBUIR A FOMENTAR LA PRESERVACIÓN DEL MEDIO AMBIENTE, ASÍ COMO EL CUIDADO DE LOS RECURSOS NATURALES A TRAVÉS DEL DESARROLLO DE LA CULTURA ECOLÓGICAMENTE RESPONSABLE, CREANDO MECANISMOS Y HERRAMIENTAS QUE EVITEN LA CONTAMINACIÓN.  "/>
    <s v="INCREMENTO EN EL NÚMERO DE ESTUDIOS AMBIENTAL."/>
    <s v="Fin"/>
    <s v="A"/>
    <s v="A: NÚMERO DE ESTUDIOS AMB: IENTALES DEL MUNICIPIO ELAB: ORADOS EN EL AÑO"/>
    <s v="2 NÚMERO DE ESTUDIOS AMBIENTALES DEL MUNICIPIO ELABORADOS EN EL AÑO"/>
    <m/>
    <n v="0"/>
    <n v="0"/>
    <n v="0"/>
    <n v="0"/>
    <s v="UNIDAD"/>
  </r>
  <r>
    <s v="Específicos"/>
    <n v="539"/>
    <s v="PROTECCIÓN DEL MEDIO AMBIENTE (2022)"/>
    <m/>
    <x v="30"/>
    <m/>
    <m/>
    <m/>
    <m/>
    <m/>
    <s v="Si"/>
    <s v="Proposito"/>
    <s v="LA ADMINISTRACIÓN MUNICIPAL ESTA ATENTA A LAS INCONFORMIDADES CIUDADANAS POR LA CONTAMINACIÓN AMBIENTAL  "/>
    <s v="ALERTA AMBIENTAL"/>
    <s v="Proposito"/>
    <s v="(A / B) * 100"/>
    <s v="(A: PORCENTAJE DE QUEJAS Y/O DENUNCIAS AMB: PORCENTAJE DE QUEJAS Y/O DENUNCIAS AMBIENTALES AÑO ANTERIORIENTALES DE ESTE AÑO / B: PORCENTAJE DE QUEJAS Y/O DENUNCIAS AMBIENTALES AÑO ANTERIOR) * 100"/>
    <s v="100% (PORCENTAJE DE QUEJAS Y/O DENUNCIAS AMBIENTALES DE ESTE AÑO/ PORCENTAJE DE QUEJAS Y/O DENUNCIAS AMBIENTALES AÑO ANTERIOR)*100"/>
    <m/>
    <n v="0"/>
    <n v="0"/>
    <n v="0"/>
    <n v="0"/>
    <s v="PORCENTAJE"/>
  </r>
  <r>
    <s v="Específicos"/>
    <n v="539"/>
    <s v="PROTECCIÓN DEL MEDIO AMBIENTE (2022)"/>
    <m/>
    <x v="30"/>
    <m/>
    <m/>
    <m/>
    <m/>
    <m/>
    <s v="Si"/>
    <s v="Componente"/>
    <s v="PROGRAMAS Y ACCIONES DE CONCIENTIZACIÓN CIUDADANA PARA LA CULTURA DE CONTAMINACIÓN AMBIENTAL  "/>
    <s v="SENSIBILIZACIÓN CIUDADANA"/>
    <s v="Componente"/>
    <s v="A"/>
    <s v="A: (NUMERO DE TALLERES Y ACCIONES REALIZADAS)"/>
    <s v="2 (NUMERO DE TALLERES Y ACCIONES REALIZADAS)"/>
    <m/>
    <n v="0"/>
    <n v="0"/>
    <n v="0"/>
    <n v="0"/>
    <s v="UNIDAD"/>
  </r>
  <r>
    <s v="Específicos"/>
    <n v="539"/>
    <s v="PROTECCIÓN DEL MEDIO AMBIENTE (2022)"/>
    <m/>
    <x v="30"/>
    <m/>
    <m/>
    <m/>
    <m/>
    <m/>
    <s v="Si"/>
    <s v="Componente"/>
    <s v="ÁREAS VERDES EN EL MUNICIPIO REHABILITADAS  "/>
    <s v="ÁREAS VERDES EN EL MUNICIPIO REHABILITADAS"/>
    <s v="Componente"/>
    <s v="A"/>
    <s v="A: (NÚMERO DE ÁREAS CREADAS Y / O ÁREAS A REHAB: ILITAR)"/>
    <s v="10 (NÚMERO DE ÁREAS CREADAS Y / O ÁREAS A REHABILITAR)"/>
    <m/>
    <n v="0"/>
    <n v="0"/>
    <n v="0"/>
    <n v="0"/>
    <s v="UNIDAD"/>
  </r>
  <r>
    <s v="Específicos"/>
    <n v="539"/>
    <s v="PROTECCIÓN DEL MEDIO AMBIENTE (2022)"/>
    <m/>
    <x v="30"/>
    <m/>
    <m/>
    <m/>
    <m/>
    <m/>
    <s v="Si"/>
    <s v="Componente"/>
    <s v="REGLAMENTACIÓN Y NORMATIVA MUNICIPAL  "/>
    <s v="DISPOSICIONES EN MATERIA AMBIENTAL"/>
    <s v="Componente"/>
    <s v="A"/>
    <s v="A: REGLAMENTO DEL MEDIO AMB: IENTE ACTUALIZADO"/>
    <s v="1 REGLAMENTO DEL MEDIO AMBIENTE ACTUALIZADO"/>
    <m/>
    <n v="0"/>
    <n v="0"/>
    <n v="0"/>
    <n v="0"/>
    <s v="UNIDAD"/>
  </r>
  <r>
    <s v="Específicos"/>
    <n v="539"/>
    <s v="PROTECCIÓN DEL MEDIO AMBIENTE (2022)"/>
    <m/>
    <x v="30"/>
    <m/>
    <m/>
    <m/>
    <m/>
    <m/>
    <s v="Si"/>
    <s v="Componente"/>
    <s v="IMPLEMENTACIÓN DE PROGRAMAS DE CAPACITACIÓN EN LA APLICACIÓN A TÉCNICAS PARA ELABORACIÓN DE ARTESANÍAS CON RESIDUOS SOLIDOS URBANOS  "/>
    <s v="DESARROLLO DE CONOCIMIENTOS Y HABILIDADES"/>
    <s v="Componente"/>
    <s v="A"/>
    <s v="A: NÚMERO DE PROYECTOS PRODUCTIVOS SUSTENTAB: LES PROMOVIDOS E IMPLEMENTADOS . TOTAL DE HAB: ITANTES ASESORADOS EN TÉCNICAS PARA ELAB: ORACIÓN DE ARTESANÍAS"/>
    <s v="3 NÚMERO DE PROYECTOS PRODUCTIVOS SUSTENTABLES PROMOVIDOS E IMPLEMENTADOS . TOTAL DE HABITANTES ASESORADOS EN TÉCNICAS PARA ELABORACIÓN DE ARTESANÍAS"/>
    <m/>
    <n v="0"/>
    <n v="0"/>
    <n v="0"/>
    <n v="0"/>
    <s v="UNIDAD"/>
  </r>
  <r>
    <s v="Específicos"/>
    <n v="539"/>
    <s v="PROTECCIÓN DEL MEDIO AMBIENTE (2022)"/>
    <m/>
    <x v="30"/>
    <m/>
    <m/>
    <m/>
    <m/>
    <m/>
    <s v="Si"/>
    <s v="Actividad"/>
    <s v="REALIZACIÓN DE OPERATIVOS Y BRIGADAS DE LIMPIEZA  "/>
    <s v="BRIGADAS REALIZADAS"/>
    <s v="Actividad"/>
    <s v="A"/>
    <s v="A: (NÚMERO DE B: RIGADAS-OPERATIVOS REALIZADAS EN EL AÑO)"/>
    <s v="12 (NÚMERO DE BRIGADAS-OPERATIVOS REALIZADAS EN EL AÑO)"/>
    <m/>
    <n v="0"/>
    <n v="0"/>
    <n v="0"/>
    <n v="0"/>
    <s v="UNIDAD"/>
  </r>
  <r>
    <s v="Específicos"/>
    <n v="539"/>
    <s v="PROTECCIÓN DEL MEDIO AMBIENTE (2022)"/>
    <m/>
    <x v="30"/>
    <m/>
    <m/>
    <m/>
    <m/>
    <m/>
    <s v="Si"/>
    <s v="Actividad"/>
    <s v="DIFUSIÓN PARA MEJORAR LAS PRACTICAS DE LOS RESIDUOS SOLIDOS  "/>
    <s v="DIFUSIONES IMPLEMENTADAS"/>
    <s v="Actividad"/>
    <s v="A"/>
    <s v="A: DIFUSIONES Y FOLLETOS ENTREGADOS DE LOS PROGRAMA"/>
    <s v="4 DIFUSIONES Y FOLLETOS ENTREGADOS DE LOS PROGRAMA"/>
    <m/>
    <n v="0"/>
    <n v="0"/>
    <n v="0"/>
    <n v="0"/>
    <s v="UNIDAD"/>
  </r>
  <r>
    <s v="Específicos"/>
    <n v="539"/>
    <s v="PROTECCIÓN DEL MEDIO AMBIENTE (2022)"/>
    <m/>
    <x v="30"/>
    <m/>
    <m/>
    <m/>
    <m/>
    <m/>
    <s v="Si"/>
    <s v="Actividad"/>
    <s v="REALIZACIÓN DE PROGRAMA ANUAL DE FORESTACIÓN, REFORESTACIÓN Y DONACIÓN DE PLANTAS PARA MITIGAR EL CAMBIO CLIMÁTICO.  "/>
    <s v="REFORESTACIONES"/>
    <s v="Actividad"/>
    <s v="A"/>
    <s v="A: NÚMERO DE ARB: OLES PLANTADOS"/>
    <s v="500 NÚMERO DE ARBOLES PLANTADOS"/>
    <m/>
    <n v="0"/>
    <n v="0"/>
    <n v="0"/>
    <n v="0"/>
    <s v="UNIDAD"/>
  </r>
  <r>
    <s v="Específicos"/>
    <n v="539"/>
    <s v="PROTECCIÓN DEL MEDIO AMBIENTE (2022)"/>
    <m/>
    <x v="30"/>
    <m/>
    <m/>
    <m/>
    <m/>
    <m/>
    <s v="Si"/>
    <s v="Actividad"/>
    <s v="ACTUALIZACIÓN DE DISPOSICIONES EN MATERIA AMBIENTAL  "/>
    <s v="DISPOSICIONES EN MATERIA DE PREDIOS EN ABANDONO"/>
    <s v="Actividad"/>
    <s v="A"/>
    <s v="A: REGLAMENTO DE PREDIOS EN AB: ANDONO"/>
    <s v="1 REGLAMENTO DE PREDIOS EN ABANDONO"/>
    <m/>
    <n v="0"/>
    <n v="0"/>
    <n v="0"/>
    <n v="0"/>
    <s v="UNIDAD"/>
  </r>
  <r>
    <s v="Específicos"/>
    <n v="539"/>
    <s v="PROTECCIÓN DEL MEDIO AMBIENTE (2022)"/>
    <m/>
    <x v="30"/>
    <m/>
    <m/>
    <m/>
    <m/>
    <m/>
    <s v="Si"/>
    <s v="Actividad"/>
    <s v="IMPLEMENTACIÓN DE PROYECTOS PRODUCTIVOS.  "/>
    <s v="ECONOMÍA FAMILIAR"/>
    <s v="Actividad"/>
    <s v="A"/>
    <s v="A: NÚMERO DE PROYECTOS PRODUCTIVOS SUSTENTAB: LES PROMOVIDOS E IMPLEMENTADOS"/>
    <s v="1 NÚMERO DE PROYECTOS PRODUCTIVOS SUSTENTABLES PROMOVIDOS E IMPLEMENTADOS"/>
    <m/>
    <n v="0"/>
    <n v="0"/>
    <n v="0"/>
    <n v="0"/>
    <s v="UNIDAD"/>
  </r>
  <r>
    <s v="Promoción y fomento"/>
    <n v="541"/>
    <s v="PLANEACIÓN DE PROGRAMAS Y DESARROLLO DE VIVIENDA DE INTERÉS SOCIAL (2022)"/>
    <m/>
    <x v="31"/>
    <m/>
    <m/>
    <m/>
    <m/>
    <m/>
    <s v="Si"/>
    <s v="Fin"/>
    <s v="CONTRIBUIR AL FINANCIAMIENTO PARA LA ADQUISICIÓN DE VIVIENDA, AMPLIACIÓN Y MEJORAMIENTO MEDIANTE EL OTORGAMIENTO DE SUBSIDIOS PARA COMBATIR EL REZAGO EN MATERIA DE VIVIENDA Y MEJORAR LA CALIDAD DE VIDA DE SUS HABITANTES.  "/>
    <s v="REDUCCIÓN ACUMULADA DEL REZAGO EN MATERIA DE VIVIENDA CREANDO PATRIMONIO EN LAS FAMILIAS DE MENOR INGRESO Y COMBATIENDO EL HACINAMIENTO."/>
    <s v="Fin"/>
    <s v="(A / B) * 100"/>
    <s v="(A: (NUMERO DE APOYOS O SUB: NUMERO DE BENEFICIADOSSIDIOS OTORGADOS / B: NUMERO DE BENEFICIADOS) * 100"/>
    <s v="100% UMERO DE APOYOS O SUBSIDIOS OTORGADOS"/>
    <m/>
    <n v="0"/>
    <n v="0"/>
    <n v="0"/>
    <n v="0"/>
    <s v="PORCENTAJE"/>
  </r>
  <r>
    <s v="Promoción y fomento"/>
    <n v="541"/>
    <s v="PLANEACIÓN DE PROGRAMAS Y DESARROLLO DE VIVIENDA DE INTERÉS SOCIAL (2022)"/>
    <m/>
    <x v="31"/>
    <m/>
    <m/>
    <m/>
    <m/>
    <m/>
    <s v="Si"/>
    <s v="Proposito"/>
    <s v="MEJORAR LAS CONDICIONES DE VIVIENDA PARA LAS FAMILIAS DE MENORES INGRESOS, CUMPLIENDO LOS OBJETIVOS CON EL APOYO DE LOS PROGRAMAS DE MEJORAMIENTO DE VIVIENDA.  "/>
    <s v="CREACIÓN Y MEJORAMIENTO DE LAS CONDICIONES DE VIVIENDA EN LAS FAMILIAS CON PATRIMONIO PROPIO Y GENERANDO OPORTUNIDAD A LAS FAMILIAS CON CARENCIA DE VIVIENDA."/>
    <s v="Proposito"/>
    <s v="(A / B) * 100"/>
    <s v="(A: PORCENTAJE DE APOYOS A LA MEJORA DE VIVIENDA) (PORCENTAJE DE FAMILIAS CON VIVIENDA EN B: PORCENTAJE DE FAMILIAS CON NECESIDAD DE ADQUIRIR UNA VIVIENDAÚSQUEDA DE APOYO, PORCENTAJE DE FAMILIAS CON NECESIDAD DE ADQUIRIR UNA VIVIENDA / B: PORCENTAJE DE FAMILIAS CON NECESIDAD DE ADQUIRIR UNA VIVIENDA) * 100"/>
    <s v="100.0% (PORCENTAJE DE APOYOS A LA MEJORA DE VIVIENDA) (PORCENTAJE DE FAMILIAS CON VIVIENDA EN BÚSQUEDA DE APOYO) (PORCENTAJE DE FAMILIAS CON NECESIDAD DE ADQUIRIR UNA VIVIENDA)*100"/>
    <m/>
    <n v="0"/>
    <n v="0"/>
    <n v="0"/>
    <n v="0"/>
    <s v="PORCENTAJE"/>
  </r>
  <r>
    <s v="Promoción y fomento"/>
    <n v="541"/>
    <s v="PLANEACIÓN DE PROGRAMAS Y DESARROLLO DE VIVIENDA DE INTERÉS SOCIAL (2022)"/>
    <m/>
    <x v="31"/>
    <m/>
    <m/>
    <m/>
    <m/>
    <m/>
    <s v="Si"/>
    <s v="Componente"/>
    <s v="PROYECCION Y DIFUCION PARA IMPULSAR PROGRAMAS DE APOYO DE VIVIENDA PARA LAS PERSONAS DE MENORES INGRESOS EN EL MUNICIPIO LOGRADOS  "/>
    <s v="PORCENTAJE DE FAMILIAS BENEFICIADAS CON PROGRAMAS DE APOYO A LA AMPLIACIÓN, MEJORA Y ADQUISICIÓN DE UNA VIVIENDA NUEVA."/>
    <s v="Componente"/>
    <s v="(A / B) * 100"/>
    <s v="(A: PORCENTAJE DE APOYOS EN MATERIA DE VIVIENDA / B: PORCENTAJE DE FAMILIAS BENEFICIADAS) * 100"/>
    <s v="100% (PORCENTAJE DE APOYOS EN MATERIA DE VIVIENDA) (PORCENTAJE DE FAMILIAS BENEFICIADAS)*100"/>
    <m/>
    <n v="0"/>
    <n v="0"/>
    <n v="0"/>
    <n v="0"/>
    <s v="PORCENTAJE"/>
  </r>
  <r>
    <s v="Promoción y fomento"/>
    <n v="541"/>
    <s v="PLANEACIÓN DE PROGRAMAS Y DESARROLLO DE VIVIENDA DE INTERÉS SOCIAL (2022)"/>
    <m/>
    <x v="31"/>
    <m/>
    <m/>
    <m/>
    <m/>
    <m/>
    <s v="Si"/>
    <s v="Componente"/>
    <s v="MEJORAMIENTO DE VIVIENDA REALIZADA  "/>
    <s v="PORCENTAJE DE FAMILIAS BENEFICIADAS CON UN PROGRAMA O APOYO PARA EL MEJORTAMIENTO DE VIVIENDA."/>
    <s v="Componente"/>
    <s v="(A / B) * 100"/>
    <s v="(A: PORCENTAJE DE APOYOS EN MATERIA DE MEJORAMIENTO DE VIVIENDA) / B: (PORCENTAJE DE FAMILIAS BENEFICIADAS CON VIVIENDA NUEVA) * 100"/>
    <s v="100.0% (PORCENTAJE DE APOYOS EN MATERIA DE MEJORAMIENTO DE VIVIENDA)(PORCENTAJE DE FAMILIAS BENEFICIADAS CON VIVIENDA NUEVA)*100"/>
    <m/>
    <n v="0"/>
    <n v="0"/>
    <n v="0"/>
    <n v="0"/>
    <s v="PORCENTAJE"/>
  </r>
  <r>
    <s v="Promoción y fomento"/>
    <n v="541"/>
    <s v="PLANEACIÓN DE PROGRAMAS Y DESARROLLO DE VIVIENDA DE INTERÉS SOCIAL (2022)"/>
    <m/>
    <x v="31"/>
    <m/>
    <m/>
    <m/>
    <m/>
    <m/>
    <s v="Si"/>
    <s v="Componente"/>
    <s v="PROGRAMA DE AMPLIACION DE VIVIENDA EJECUTADO  "/>
    <s v="PORCENTAJE DE FAMILIAS BENEFICIADAS CON PROGRAMAS DE AMPLIACION DE VIVIENDA."/>
    <s v="Componente"/>
    <s v="(A / B) * 100"/>
    <s v="(A: (PORCENTAJE DE APOYOS EN MATERIA DE AMPLIACION DE VIVIENDA / B: PORCENTAJE DE FAMILIAS BENEFICIADAS) * 100"/>
    <s v="100% (PORCENTAJE DE APOYOS EN MATERIA DE AMPLIACION DE VIVIENDA)(PORCENTAJE DE FAMILIAS BENEFICIADAS)*100"/>
    <m/>
    <n v="0"/>
    <n v="0"/>
    <n v="0"/>
    <n v="0"/>
    <s v="PORCENTAJE"/>
  </r>
  <r>
    <s v="Promoción y fomento"/>
    <n v="541"/>
    <s v="PLANEACIÓN DE PROGRAMAS Y DESARROLLO DE VIVIENDA DE INTERÉS SOCIAL (2022)"/>
    <m/>
    <x v="31"/>
    <m/>
    <m/>
    <m/>
    <m/>
    <m/>
    <s v="Si"/>
    <s v="Actividad"/>
    <s v="REVISAR LAS SOLICITUDES RECIBIDAS DE LA CIUDADANIA PARA LOS APOYOS DE ADQUISICIÓN DE VIVIENDA NUEVA.  "/>
    <s v="PORCENTAJE DE RECEPCIÓN DE SOLICITUDES PARA LA ADQUISICIÓN DE VIVIENDA."/>
    <s v="Actividad"/>
    <s v="(A / B) * 100"/>
    <s v="(A: TOTAL DE SOLICITUDES RECIB: CANTIDAD DE VIVIENDAS OTORGADASIDAS EN B: CANTIDAD DE VIVIENDAS OTORGADASUSCA DE VIVIENDA / B: CANTIDAD DE VIVIENDAS OTORGADAS) * 100"/>
    <s v="100% (TOTAL DE SOLICITUDES RECIBIDAS EN BUSCA DE VIVIENDA)*(CANTIDAD DE VIVIENDAS OTORGADAS)*100"/>
    <m/>
    <n v="0"/>
    <n v="0"/>
    <n v="0"/>
    <n v="0"/>
    <s v="PORCENTAJE"/>
  </r>
  <r>
    <s v="Promoción y fomento"/>
    <n v="541"/>
    <s v="PLANEACIÓN DE PROGRAMAS Y DESARROLLO DE VIVIENDA DE INTERÉS SOCIAL (2022)"/>
    <m/>
    <x v="31"/>
    <m/>
    <m/>
    <m/>
    <m/>
    <m/>
    <s v="Si"/>
    <s v="Actividad"/>
    <s v="ATENDER LAS SOLICITUDES DE LA CIUDADANÍA CON NECESIDAD DE APOYO A LA MEJORA Y AMPLIACIÓN DE VIVIENDA PROPIA  "/>
    <s v="PORCENTAJE DE ATENCIÓN A SOLICITUDES CON NECESIDAD DE MEJORA Y AMPLIACIÓN DE VIVIENDA."/>
    <s v="Actividad"/>
    <s v="(A / B) * 100"/>
    <s v="(A: (TOTAL DE SOLICITUDES ATENDIDAS / B: TOTAL DE APOYOS ENTREGADOS) * 100"/>
    <s v="100.0% (TOTAL DE SOLICITUDES ATENDIDAS)*(TOTAL DE APOYOS ENTREGADOS)*100"/>
    <m/>
    <n v="0"/>
    <n v="0"/>
    <n v="0"/>
    <n v="0"/>
    <s v="PORCENTAJE"/>
  </r>
  <r>
    <s v="Promoción y fomento"/>
    <n v="541"/>
    <s v="PLANEACIÓN DE PROGRAMAS Y DESARROLLO DE VIVIENDA DE INTERÉS SOCIAL (2022)"/>
    <m/>
    <x v="31"/>
    <m/>
    <m/>
    <m/>
    <m/>
    <m/>
    <s v="Si"/>
    <s v="Actividad"/>
    <s v="RECIBIR SOLICITUDES CIUDADANAS PARA LOS APOYOS Y MEJORAR LA VIVIENDA  "/>
    <s v="PORCENTAJE DE RECEPCION DE SOLICITUDES CIUDADANAS PARA EL MEJORAMIENTO DE VIVIENDA."/>
    <s v="Actividad"/>
    <s v="(A / B) * 100"/>
    <s v="(A: TOTAL DE SOLICITUDES RECIB: CANTIDAD DE APOYOS DE MEJORAMIENTO DE VIVIENDAIDAS / B: CANTIDAD DE APOYOS DE MEJORAMIENTO DE VIVIENDA) * 100"/>
    <n v="1"/>
    <m/>
    <n v="0"/>
    <n v="0"/>
    <n v="0"/>
    <n v="0"/>
    <s v="PORCENTAJE"/>
  </r>
  <r>
    <s v="Promoción y fomento"/>
    <n v="541"/>
    <s v="PLANEACIÓN DE PROGRAMAS Y DESARROLLO DE VIVIENDA DE INTERÉS SOCIAL (2022)"/>
    <m/>
    <x v="31"/>
    <m/>
    <m/>
    <m/>
    <m/>
    <m/>
    <s v="Si"/>
    <s v="Actividad"/>
    <s v="ATENDER LAS SOLICITUDES DE LA CIUDADANIA CON NECESIDAD DE APOYO PARA MEJORAR LA VIVIENDA  "/>
    <s v="PORCENTAJE DE ATENCION A SOLICITUDES CON UNA NECESIDAD DE MEJORA DE VIVIENDA."/>
    <s v="Actividad"/>
    <s v="(A / B) * 100"/>
    <s v="(A: TOTAL DE SOLICITUDES ATENDIDAS / B: TOTAL DE APOYOS ENTREGADOS) * 100"/>
    <s v="100.0% (TOTAL DE SOLICITUDES ATENDIDAS)(TOTAL DE APOYOS ENTREGADOS)*100"/>
    <m/>
    <n v="0"/>
    <n v="0"/>
    <n v="0"/>
    <n v="0"/>
    <s v="PORCENTAJE"/>
  </r>
  <r>
    <s v="Promoción y fomento"/>
    <n v="541"/>
    <s v="PLANEACIÓN DE PROGRAMAS Y DESARROLLO DE VIVIENDA DE INTERÉS SOCIAL (2022)"/>
    <m/>
    <x v="31"/>
    <m/>
    <m/>
    <m/>
    <m/>
    <m/>
    <s v="Si"/>
    <s v="Actividad"/>
    <s v="RESCATAR VIVIENDA EN DETERIORO Y ABANDONO PROPIEDAD Y A RESGUARDO DEL INSTITUTO MUNICIPAL DE VIVIENDA EN PRO DE LAS FAMILIAS DE MENOR INGRESO  "/>
    <s v="MEJORAMIENTO DE VIVENDA PATRIMONIO DEL INSTITUTO PARA LA CREACION DE UN PATRIMONIO PARA LAS FAMILIAS DE MENOR INGRESO."/>
    <s v="Actividad"/>
    <s v="(A / B) * 100"/>
    <s v="(A: (NUMERO DE VIVIENDAS HAB: NUMERO DE VIVIENDAS VENDIDASILITADAS / B: NUMERO DE VIVIENDAS VENDIDAS) * 100"/>
    <s v="100.0% (NUMERO DE VIVIENDAS HABILITADAS)(NUMERO DE VIVIENDAS VENDIDAS)*100"/>
    <m/>
    <n v="0"/>
    <n v="0"/>
    <n v="0"/>
    <n v="0"/>
    <s v="PORCENTAJE"/>
  </r>
  <r>
    <s v="Promoción y fomento"/>
    <n v="541"/>
    <s v="PLANEACIÓN DE PROGRAMAS Y DESARROLLO DE VIVIENDA DE INTERÉS SOCIAL (2022)"/>
    <m/>
    <x v="31"/>
    <m/>
    <m/>
    <m/>
    <m/>
    <m/>
    <s v="Si"/>
    <s v="Actividad"/>
    <s v="RECEPCION DE SOLICITUDES PARA LOS APOYOS Y PROGRAMAS DE AMPLIACION DE LA VIVIENDA.  "/>
    <s v="PORCENTAJE DE RECEPCION DE SOLICITUDES CIUDADANAS PARA LA ADQUICISION DE UN PROGRAMA DE AMPLIACION DE VIVIENDA."/>
    <s v="Actividad"/>
    <s v="(A / B) * 100"/>
    <s v="(A: TOTAL DE SOLICITUDES RECIB: CANTIDAD DE PROGRAMAS OTORGADOSIDAS / B: CANTIDAD DE PROGRAMAS OTORGADOS) * 100"/>
    <s v="100% (TOTAL DE SOLICITUDES RECIBIDAS)(CANTIDAD DE PROGRAMAS OTORGADOS)*100"/>
    <m/>
    <n v="0"/>
    <n v="0"/>
    <n v="0"/>
    <n v="0"/>
    <s v="PORCENTAJE"/>
  </r>
  <r>
    <s v="Promoción y fomento"/>
    <n v="541"/>
    <s v="PLANEACIÓN DE PROGRAMAS Y DESARROLLO DE VIVIENDA DE INTERÉS SOCIAL (2022)"/>
    <m/>
    <x v="31"/>
    <m/>
    <m/>
    <m/>
    <m/>
    <m/>
    <s v="Si"/>
    <s v="Actividad"/>
    <s v="ATENCION A LAS SOLICITUDES CON NECESIDAD DE UN PROGRAMA O APOYO PARA LA AMPLIACION DE LA VIVIENDA.  "/>
    <s v="PORCENTAJE DE ATENCION CIUDADANA CON NECESIDAD DE UN PROGRAMA DE AMPLIACION DE VIVIENDA."/>
    <s v="Actividad"/>
    <s v="(A / B) * 100"/>
    <s v="(A: (TOTAL DE SOLICITUDES ATENDIDAS / B: TOTAL DE APOYOS OTORGADOS) * 100"/>
    <s v="100% REGISTRO CIUDADANO PARA LOS APOYOS Y PROGRAMAS CON BASE A LA AMPLIACION DE VIVIENDA."/>
    <m/>
    <n v="0"/>
    <n v="0"/>
    <n v="0"/>
    <n v="0"/>
    <s v="PORCENTAJE"/>
  </r>
  <r>
    <s v="Promoción y fomento"/>
    <n v="541"/>
    <s v="PLANEACIÓN DE PROGRAMAS Y DESARROLLO DE VIVIENDA DE INTERÉS SOCIAL (2022)"/>
    <m/>
    <x v="31"/>
    <m/>
    <m/>
    <m/>
    <m/>
    <m/>
    <s v="Si"/>
    <s v="Actividad"/>
    <s v="DIFUNDIR Y PROYECTAR LOS APOYOS Y PROGRAMAS A LA AMPLIACIÓN DE LA VIVIENDA  "/>
    <s v="PORCENTAJE DE PROGRAMAS O APOYOS DESTINADOS A FAMILIAS BENEFICIADAS CON UNA AMPLIACIÓN DE VIVIENDA."/>
    <s v="Actividad"/>
    <s v="(A / B) * 100"/>
    <s v="(A: NUMERO DE PERSONAS B: NUMERO DE PROGRAMAS O APOYOS OTORGADOSENEFICIADAS EN AMPLIACIÓN DE LA VIVIENDA / B: NUMERO DE PROGRAMAS O APOYOS OTORGADOS) * 100"/>
    <s v="100% (NUMERO DE PERSONAS BENEFICIADAS EN AMPLIACIÓN DE LA VIVIENDA)(NUMERO DE PROGRAMAS O APOYOS OTORGADOS)*100"/>
    <m/>
    <n v="0"/>
    <n v="0"/>
    <n v="0"/>
    <n v="0"/>
    <s v="PORCENTAJE"/>
  </r>
  <r>
    <s v="Apoyo al proceso presupuestario y para mejorar la eficiencia institucional"/>
    <n v="533"/>
    <s v="GOBIERNO Y RÉGIMEN INTERIOR (2022)"/>
    <m/>
    <x v="32"/>
    <m/>
    <m/>
    <m/>
    <m/>
    <m/>
    <s v="Si"/>
    <s v="Fin"/>
    <s v="CONTRIBUIR CON EL GOBIERNO MUNICIPAL A LA PROCURACIÓN, DEFENSA Y PROMOCIÓN DE LOS INTERESES MUNICIPALES.  "/>
    <s v="REALIZACIÓN DE SESIONES DEL H. AYUNTAMIENTO"/>
    <s v="Fin"/>
    <s v="A"/>
    <s v="A: NÚMERO DE SESIONES REALIZADAS DURANTE EL AÑO"/>
    <s v="24 NÚMERO DE SESIONES REALIZADAS DURANTE EL AÑO"/>
    <m/>
    <n v="5"/>
    <n v="0.05"/>
    <n v="5"/>
    <n v="0"/>
    <s v="UNIDAD"/>
  </r>
  <r>
    <s v="Apoyo al proceso presupuestario y para mejorar la eficiencia institucional"/>
    <n v="533"/>
    <s v="GOBIERNO Y RÉGIMEN INTERIOR (2022)"/>
    <m/>
    <x v="32"/>
    <m/>
    <m/>
    <m/>
    <m/>
    <m/>
    <s v="Si"/>
    <s v="Proposito"/>
    <s v="LA CIUDADANÍA RECIBE ATENCIÓN EN MATERIA DE PARTICIPACIÓN SOCIAL, DESARROLLO SOCIAL, ASISTENCIAL Y ECONÓMICO.  "/>
    <s v="ACTAS ELABORADAS"/>
    <s v="Proposito"/>
    <s v="A"/>
    <s v="A: NÚMERO DE ACTAS ELAB: ORADAS"/>
    <s v="24 NÚMERO DE ACTAS ELABORADAS"/>
    <m/>
    <n v="5"/>
    <n v="0.05"/>
    <n v="5"/>
    <n v="0"/>
    <s v="UNIDAD"/>
  </r>
  <r>
    <s v="Apoyo al proceso presupuestario y para mejorar la eficiencia institucional"/>
    <n v="533"/>
    <s v="GOBIERNO Y RÉGIMEN INTERIOR (2022)"/>
    <m/>
    <x v="32"/>
    <m/>
    <m/>
    <m/>
    <m/>
    <m/>
    <s v="Si"/>
    <s v="Componente"/>
    <s v="REUNIONES DE TRABAJO DE LAS COMISIONES MUNICIPALES POR LOS MIEMBROS DEL H. AYUNTAMIENTO REALIZADAS  "/>
    <s v="PROGRAMA ANUAL"/>
    <s v="Componente"/>
    <s v="A"/>
    <s v="A: NÚMERO DE REUNIONES DE TRAB: AJO REALIZADAS"/>
    <s v="240 NÚMERO DE REUNIONES DE TRABAJO REALIZADAS"/>
    <m/>
    <n v="11"/>
    <n v="0.11"/>
    <n v="11"/>
    <n v="0"/>
    <s v="UNIDAD"/>
  </r>
  <r>
    <s v="Apoyo al proceso presupuestario y para mejorar la eficiencia institucional"/>
    <n v="533"/>
    <s v="GOBIERNO Y RÉGIMEN INTERIOR (2022)"/>
    <m/>
    <x v="32"/>
    <m/>
    <m/>
    <m/>
    <m/>
    <m/>
    <s v="Si"/>
    <s v="Componente"/>
    <s v="AYUDAS A FAMILIAS Y CIUDADANÍA EN GENERAL PARA SATISFACER NECESIDADES ECONÓMICAS, DE ALIMENTACIÓN, VESTIDO, ALOJAMIENTO, MÉDICAS, DE EDUCACIÓN, ENTRE OTRAS ATENDIDAS  "/>
    <s v="PORCENTAJE DE PETICIONES ATENDIDAS"/>
    <s v="Componente"/>
    <s v="A"/>
    <s v="A: NÚMERO DE PETICIONES ATENDIDAS"/>
    <s v="300 NÚMERO DE PETICIONES ATENDIDAS"/>
    <m/>
    <n v="0"/>
    <n v="0"/>
    <n v="0"/>
    <n v="0"/>
    <s v="UNIDAD"/>
  </r>
  <r>
    <s v="Apoyo al proceso presupuestario y para mejorar la eficiencia institucional"/>
    <n v="533"/>
    <s v="GOBIERNO Y RÉGIMEN INTERIOR (2022)"/>
    <m/>
    <x v="32"/>
    <m/>
    <m/>
    <m/>
    <m/>
    <m/>
    <s v="Si"/>
    <s v="Actividad"/>
    <s v="ELABORACION DE INICIATIVAS Y DEMÁS DISPOSICIONES ADMINISTRATIVAS DE OBSERVANCIA GENERAL .  "/>
    <s v="NÚMERO DE INICIATIVAS PRESENTADAS DURANTE 2022"/>
    <s v="Actividad"/>
    <s v="A"/>
    <s v="A: NÚMERO DE INICIATIVAS PRESENTADAS"/>
    <s v="50 NÚMERO DE INICIATIVAS PRESENTADAS"/>
    <m/>
    <n v="0"/>
    <n v="0"/>
    <n v="0"/>
    <n v="0"/>
    <s v="UNIDAD"/>
  </r>
  <r>
    <s v="Apoyo al proceso presupuestario y para mejorar la eficiencia institucional"/>
    <n v="533"/>
    <s v="GOBIERNO Y RÉGIMEN INTERIOR (2022)"/>
    <m/>
    <x v="32"/>
    <m/>
    <m/>
    <m/>
    <m/>
    <m/>
    <s v="Si"/>
    <s v="Actividad"/>
    <s v="ELABORACIÓN DE ACTAS DE LAS COMISIONES.  "/>
    <s v="ELABORACIÓN DE DOCUMENTOS"/>
    <s v="Actividad"/>
    <s v="A"/>
    <s v="A: NÚMERO DE ACTAS ELAB: ORADAS"/>
    <s v="240 NÚMERO DE ACTAS ELABORADAS"/>
    <m/>
    <n v="11"/>
    <n v="0.11"/>
    <n v="11"/>
    <n v="0"/>
    <s v="UNIDAD"/>
  </r>
  <r>
    <s v="Apoyo al proceso presupuestario y para mejorar la eficiencia institucional"/>
    <n v="533"/>
    <s v="GOBIERNO Y RÉGIMEN INTERIOR (2022)"/>
    <m/>
    <x v="32"/>
    <m/>
    <m/>
    <m/>
    <m/>
    <m/>
    <s v="Si"/>
    <s v="Actividad"/>
    <s v="RECEPCIÓN DE CARTAS DE AGRADECIMIENTO POR PARTE DE LA POBLACION BENEFICIADA  "/>
    <s v="CANTIDAD DE CARTAS"/>
    <s v="Actividad"/>
    <s v="A"/>
    <s v="A: NUMERO DE CARTAS DE AGRADECIMIENTO RECIB: IDAS"/>
    <s v="300 NUMERO DE CARTAS DE AGRADECIMIENTO RECIBIDAS"/>
    <m/>
    <n v="0"/>
    <n v="0"/>
    <n v="0"/>
    <n v="0"/>
    <s v="UNIDAD"/>
  </r>
  <r>
    <s v="Específicos"/>
    <n v="506"/>
    <s v="TRANSPARENCIA CIUDADANA (2022)"/>
    <m/>
    <x v="33"/>
    <m/>
    <m/>
    <m/>
    <m/>
    <m/>
    <s v="Si"/>
    <s v="Fin"/>
    <s v="MEJORAR LA CONFIANZA DE LA CIUDADANÍA A TRAVÉS DEL DESARROLLO DE UNA CULTURA DE TRANSPARENCIA, LEGALIDAD Y RENDICIÓN DE CUENTAS.  "/>
    <s v="PORCENTAJE DE SATISFACCIÓN"/>
    <s v="Fin"/>
    <s v="(A / B) * 100"/>
    <s v="(A: RESPUESTA SATISFACTORIA DE LA CIUDADANÍA / B: TOTAL DE ENCUESTADOS) * 100"/>
    <s v="100% RESPUESTA SATISFACTORIA DE LA CIUDADANÍA"/>
    <m/>
    <n v="97.79"/>
    <n v="0.9779000000000001"/>
    <n v="177"/>
    <n v="181"/>
    <s v="PORCENTAJE"/>
  </r>
  <r>
    <s v="Específicos"/>
    <n v="506"/>
    <s v="TRANSPARENCIA CIUDADANA (2022)"/>
    <m/>
    <x v="33"/>
    <m/>
    <m/>
    <m/>
    <m/>
    <m/>
    <s v="Si"/>
    <s v="Proposito"/>
    <s v="EL AYUNTAMIENTO FORTALECE LA TRANSPARENCIA Y RENDICIÓN DE CUENTAS ASÍ COMO GARANTIZAR A LA POBLACIÓN SU DERECHO DE ACCESO A LA INFORMACIÓN PÚBLICA Y DE PROTECCIÓN DE DATOS PERSONALES.  "/>
    <s v="VARIACIÓN EN EL NÚMERO DE SOLICITUDES RECIBIDAS Y ATENDIDAS."/>
    <s v="Proposito"/>
    <s v="((A / B) - 1) * 100"/>
    <s v="((A: NÚMERO DE SOLICITUDES RECIB: TOTAL DE SOLICITUD RECIBIDAS Y ATENDIDAS EL AÑO ANTERIORIDAS Y ATENDIDAS DURANTE EL AÑO ACTUAL / B: TOTAL DE SOLICITUD RECIBIDAS Y ATENDIDAS EL AÑO ANTERIOR) - 1) * 100"/>
    <s v="-20% NÚMERO DE SOLICITUDES RECIBIDAS Y ATENDIDAS DURANTE EL AÑO ACTUAL"/>
    <m/>
    <s v="884.21"/>
    <n v="8.8421000000000003"/>
    <n v="187"/>
    <n v="19"/>
    <s v="TASA DE VARIACION "/>
  </r>
  <r>
    <s v="Específicos"/>
    <n v="506"/>
    <s v="TRANSPARENCIA CIUDADANA (2022)"/>
    <m/>
    <x v="33"/>
    <m/>
    <m/>
    <m/>
    <m/>
    <m/>
    <s v="Si"/>
    <s v="Componente"/>
    <s v="INFORMACIÓN PÚBLICA DE OFICIO QUE ESTABLECE LA LEY DE TRANSPARENCIA Y ACCESO A LA INFORMACIÓN PÚBLICA DIFUNDIDA Y ACTUALIZADA  "/>
    <s v="ENTREGA EN TIEMPO Y FORMA DE LA INFORMACIÓN PÚBLICA DE OFICIO, PROMOVIENDO UNA CULTURA DE TRANSPARENCIA ENTRE LOS FUNCIONARIOS PÚBLICOS."/>
    <s v="Componente"/>
    <s v="(A / B) * 100"/>
    <s v="(A: NÚMERO DE OB: TOTAL DE OBLIGACIONES DE TRANSPARENCIA ESTABLECIDAS EN LA LEGISLACIÓN) LIGACIONES DE TRANSPARENCIA DISPONIB: TOTAL DE OBLIGACIONES DE TRANSPARENCIA ESTABLECIDAS EN LA LEGISLACIÓN) LES Y ACTUALIZADAS / B: TOTAL DE OBLIGACIONES DE TRANSPARENCIA ESTABLECIDAS EN LA LEGISLACIÓN) ) * 100"/>
    <n v="1"/>
    <m/>
    <n v="98.89"/>
    <n v="0.9889"/>
    <n v="178"/>
    <n v="180"/>
    <s v="PORCENTAJE"/>
  </r>
  <r>
    <s v="Específicos"/>
    <n v="506"/>
    <s v="TRANSPARENCIA CIUDADANA (2022)"/>
    <m/>
    <x v="33"/>
    <m/>
    <m/>
    <m/>
    <m/>
    <m/>
    <s v="Si"/>
    <s v="Actividad"/>
    <s v="ATENDER Y DAR RESPUESTA EN TIEMPO Y FORMA A TODAS Y CADA UNA DE LAS SOLICITUDES DE INFORMACIÓN.  "/>
    <s v="EFICACIA EN LA ATENCIÓN DE SOLICITUDES DE INFORMACIÓN"/>
    <s v="Actividad"/>
    <s v="(A / B) * 100"/>
    <s v="(A: NÚMERO DE SOLICITUDES DE INFORMACIÓN ATENDIDAS / B: TOTAL DE SOLICITUDES DE INFORMACIÓN RECIBIDAS) * 100"/>
    <s v="100% NÚMERO DE SOLICITUDES DE INFORMACIÓN ATENDIDAS"/>
    <m/>
    <n v="100"/>
    <n v="1"/>
    <n v="187"/>
    <n v="187"/>
    <s v="PORCENTAJE"/>
  </r>
  <r>
    <s v="Específicos"/>
    <n v="506"/>
    <s v="TRANSPARENCIA CIUDADANA (2022)"/>
    <m/>
    <x v="33"/>
    <m/>
    <m/>
    <m/>
    <m/>
    <m/>
    <s v="Si"/>
    <s v="Actividad"/>
    <s v="IMPULSAR UN MARCO NORMATIVO ACTUALIZADO EN MATERIA DE TRANSPARENCIA.  "/>
    <s v="DISPOSICIONES NORMATIVAS"/>
    <s v="Actividad"/>
    <s v="A"/>
    <s v="A: REGLAMENTO DE TRANSPARENCIA"/>
    <s v="1 REGLAMENTO DE TRANSPARENCIA"/>
    <m/>
    <n v="100"/>
    <n v="1"/>
    <n v="100"/>
    <n v="0"/>
    <s v="UNIDAD"/>
  </r>
  <r>
    <s v="Específicos"/>
    <n v="506"/>
    <s v="TRANSPARENCIA CIUDADANA (2022)"/>
    <m/>
    <x v="33"/>
    <m/>
    <m/>
    <m/>
    <m/>
    <m/>
    <s v="Si"/>
    <s v="Actividad"/>
    <s v="EJECUTAR PROGRAMA DE CAPACITACIÓN A LAS ÁREAS DEL MUNICIPIO.  "/>
    <s v="FUNCIONARIOS CAPACITADOS"/>
    <s v="Actividad"/>
    <s v="A"/>
    <s v="A: NÚMERO DE FUNCIONARIOS CAPACITADOS"/>
    <s v="33 NÚMERO DE FUNCIONARIOS CAPACITADOS"/>
    <m/>
    <n v="47"/>
    <n v="0.47"/>
    <n v="47"/>
    <n v="0"/>
    <s v="UNIDAD"/>
  </r>
  <r>
    <s v="Específicos"/>
    <n v="506"/>
    <s v="TRANSPARENCIA CIUDADANA (2022)"/>
    <m/>
    <x v="33"/>
    <m/>
    <m/>
    <m/>
    <m/>
    <m/>
    <s v="Si"/>
    <s v="Actividad"/>
    <s v="RESGUARDAR LA INFORMACIÓN SOLICITADA Y PROPORCIONADA.  "/>
    <s v="EXPEDIENTES DE SOLICITUDES RECIBIDAS Y ATENDIDAS."/>
    <s v="Actividad"/>
    <s v="(A / B) * 100"/>
    <s v="(A: NÚMERO DE EXPEDIENTES RESGUARDADOS / B: TOTAL DE SOLICITUDES RECIBIDAS) * 100"/>
    <s v="100% NÚMERO DE EXPEDIENTES RESGUARDADOS"/>
    <m/>
    <n v="100"/>
    <n v="1"/>
    <n v="202"/>
    <n v="202"/>
    <s v="PORCENTAJE"/>
  </r>
  <r>
    <s v="Específicos"/>
    <n v="512"/>
    <s v="CONSERVACION DE GARANTIA DE LOS DERECHOS HUMANOS (2022)"/>
    <m/>
    <x v="34"/>
    <m/>
    <m/>
    <m/>
    <m/>
    <m/>
    <s v="Si"/>
    <s v="Fin"/>
    <s v="SE CONTRIBUYE AL FORTALECIMIENTO DE LOS PRINCIPIOS DE DERECHOS HUMANOS  "/>
    <s v="PORCENTAJE DE RECOMENDACIONES"/>
    <s v="Fin"/>
    <s v="(A / B) * 100"/>
    <s v="(A: NUMERO DE RECOMENDACIONES ATENDIDAS / B: NUMERO DE RECOMENDACIONES EMITIDAS) * 100"/>
    <s v="100% NUMERO DE RECOMENDACIONES ATENDIDAS"/>
    <m/>
    <n v="0"/>
    <n v="0"/>
    <n v="0"/>
    <n v="0"/>
    <s v="PORCENTAJE"/>
  </r>
  <r>
    <s v="Específicos"/>
    <n v="512"/>
    <s v="CONSERVACION DE GARANTIA DE LOS DERECHOS HUMANOS (2022)"/>
    <m/>
    <x v="34"/>
    <m/>
    <m/>
    <m/>
    <m/>
    <m/>
    <s v="Si"/>
    <s v="Proposito"/>
    <s v="LA POBLACIÓN DEL MUNICIPIO DE MOROLEÓN CONOCE LOS ALCANCES DE LOS PRINCIPIOS DE DERECHOS HUMANOS  "/>
    <s v="CANTIDAD DE ASESORÍAS"/>
    <s v="Proposito"/>
    <s v="(A / B) * 100"/>
    <s v="(A: NUMERO DE ASESORÍAS A LA POB: NUMERO DE ASESORÍAS A LA POBLACIÓN SOLICITADALACIÓN ATENDIDAS / B: NUMERO DE ASESORÍAS A LA POBLACIÓN SOLICITADA) * 100"/>
    <s v="100% NUMERO DE ASESORÍAS A LA POBLACIÓN ATENDIDAS"/>
    <m/>
    <n v="100"/>
    <n v="1"/>
    <n v="43"/>
    <n v="43"/>
    <s v="PORCENTAJE"/>
  </r>
  <r>
    <s v="Específicos"/>
    <n v="512"/>
    <s v="CONSERVACION DE GARANTIA DE LOS DERECHOS HUMANOS (2022)"/>
    <m/>
    <x v="34"/>
    <m/>
    <m/>
    <m/>
    <m/>
    <m/>
    <s v="Si"/>
    <s v="Componente"/>
    <s v="CURSOS Y TALLERES A LA POBLACIÓN EN MATERIA DE DERECHOS HUMANOS REALIZADOS  "/>
    <s v="CANTIDAD DE CURSOS Y TALLERES"/>
    <s v="Componente"/>
    <s v="A"/>
    <s v="A: NUMERO DE CURSOS Y TALLERES IMPARTIDOS A LA POB: LACIÓN"/>
    <s v="6 NUMERO DE CURSOS Y TALLERES IMPARTIDOS A LA POBLACIÓN"/>
    <m/>
    <n v="1"/>
    <n v="0.01"/>
    <n v="1"/>
    <n v="0"/>
    <s v="UNIDAD"/>
  </r>
  <r>
    <s v="Específicos"/>
    <n v="512"/>
    <s v="CONSERVACION DE GARANTIA DE LOS DERECHOS HUMANOS (2022)"/>
    <m/>
    <x v="34"/>
    <m/>
    <m/>
    <m/>
    <m/>
    <m/>
    <s v="Si"/>
    <s v="Actividad"/>
    <s v="IMPARTICIÓN DE CURSOS Y TALLERES A LOS SERVIDORES PÚBLICOS  "/>
    <s v="CANTIDAD DE CAPACITACIONES A SERVIDORES PÚBLICOS"/>
    <s v="Actividad"/>
    <s v="A"/>
    <s v="A: NUMERO DE CURSOS Y TALLERES IMPARTIDOS A SERVIDORES PÚB: LICOS"/>
    <s v="24 NUMERO DE CURSOS Y TALLERES IMPARTIDOS A SERVIDORES PÚBLICOS"/>
    <m/>
    <n v="3"/>
    <n v="0.03"/>
    <n v="3"/>
    <n v="0"/>
    <s v="UNIDAD"/>
  </r>
  <r>
    <s v="Específicos"/>
    <n v="520"/>
    <s v="SERVICIOS DE MERCADO DE CALIDAD (2022)"/>
    <m/>
    <x v="35"/>
    <m/>
    <m/>
    <m/>
    <m/>
    <m/>
    <s v="Si"/>
    <s v="Fin"/>
    <s v="SE CONTRIBUYE A FORTALECER LOS INGRESOS PROPIOS DEL MUNICIPIO MEDIANTE LA PRESTACION DE SERVIVCIOS DE MERCADO  "/>
    <s v="MEJORAR LA RENTABILIDAD"/>
    <s v="Fin"/>
    <s v="((A / B) - 1) * 100"/>
    <s v="((A: MONTO DE INGRESOS RECAUDADOS AÑO ACTUAL / B: RECAUDADOS AÑO ANTERIOR ) - 1) * 100"/>
    <s v="4% MONTO DE INGRESOS RECAUDADOS AÑO ACTUAL"/>
    <m/>
    <n v="2.88"/>
    <n v="2.8799999999999999E-2"/>
    <n v="381775"/>
    <n v="371101"/>
    <s v="TASA DE VARIACION "/>
  </r>
  <r>
    <s v="Específicos"/>
    <n v="520"/>
    <s v="SERVICIOS DE MERCADO DE CALIDAD (2022)"/>
    <m/>
    <x v="35"/>
    <m/>
    <m/>
    <m/>
    <m/>
    <m/>
    <s v="Si"/>
    <s v="Proposito"/>
    <s v="LA CONSUMIDORES DEL MERCADO MUNICIPAL SE BENEFICIAN POR LA PRESTACIÓN DE SERVICIOS PÚBLICOS .  "/>
    <s v="PROMOVER Y DESARROLLAR ACTIVIDADES QUE REGULARICEN LA SITUACIÓN DE LOCATARIOS EN GENERAL."/>
    <s v="Proposito"/>
    <s v="(A / B) * 100"/>
    <s v="(A: QUEJAS ATENDIDAS / B: QUEJAS RECIBIDAS) * 100"/>
    <n v="1"/>
    <m/>
    <n v="100"/>
    <n v="1"/>
    <n v="8"/>
    <n v="8"/>
    <s v="PORCENTAJE"/>
  </r>
  <r>
    <s v="Específicos"/>
    <n v="520"/>
    <s v="SERVICIOS DE MERCADO DE CALIDAD (2022)"/>
    <m/>
    <x v="35"/>
    <m/>
    <m/>
    <m/>
    <m/>
    <m/>
    <s v="Si"/>
    <s v="Componente"/>
    <s v="CENSO DE LOCATARIOS ACTUALIZADO  "/>
    <s v="REGISTROS DE LOCATARIOS"/>
    <s v="Componente"/>
    <s v="A"/>
    <s v="A: NÚMERO DE CENSOS ACTUALIZADOS"/>
    <s v="1 NÚMERO DE CENSOS ACTUALIZADOS"/>
    <m/>
    <n v="0"/>
    <n v="0"/>
    <n v="0"/>
    <n v="0"/>
    <s v="UNIDAD"/>
  </r>
  <r>
    <s v="Específicos"/>
    <n v="520"/>
    <s v="SERVICIOS DE MERCADO DE CALIDAD (2022)"/>
    <m/>
    <x v="35"/>
    <m/>
    <m/>
    <m/>
    <m/>
    <m/>
    <s v="Si"/>
    <s v="Componente"/>
    <s v="INFRAESTRUCTURA Y SERVICIOS DE EQUIPAMIENTO BRINDADOS  "/>
    <s v="MEJORAR LA IMAGEN FÍSICA"/>
    <s v="Componente"/>
    <s v="A"/>
    <s v="A: NÚMERO DE ÁREAS EN RECUPERACIÓN"/>
    <s v="1 NÚMERO DE ÁREAS EN RECUPERACIÓN"/>
    <m/>
    <n v="1"/>
    <n v="0.01"/>
    <n v="1"/>
    <n v="0"/>
    <s v="UNIDAD"/>
  </r>
  <r>
    <s v="Específicos"/>
    <n v="520"/>
    <s v="SERVICIOS DE MERCADO DE CALIDAD (2022)"/>
    <m/>
    <x v="35"/>
    <m/>
    <m/>
    <m/>
    <m/>
    <m/>
    <s v="Si"/>
    <s v="Componente"/>
    <s v="PROGRAMA DE IMAGEN Y SANIDAD EN LOS MERCADOS REALIZADO  "/>
    <s v="MEJORAMIENTO EN DESARROLLO DE IMAGEN Y FLUIDEZ PARA QUIENES ASISTEN A LOS INMUEBLES."/>
    <s v="Componente"/>
    <s v="A"/>
    <s v="A: NUMERO DE ACCIONES DE MANTENIMIENTO Y MEJORA DE IMAGEN DURANTE EL AÑO"/>
    <s v="pendiente 15?"/>
    <m/>
    <n v="2"/>
    <n v="0.02"/>
    <n v="2"/>
    <n v="0"/>
    <s v="UNIDAD"/>
  </r>
  <r>
    <s v="Específicos"/>
    <n v="520"/>
    <s v="SERVICIOS DE MERCADO DE CALIDAD (2022)"/>
    <m/>
    <x v="35"/>
    <m/>
    <m/>
    <m/>
    <m/>
    <m/>
    <s v="Si"/>
    <s v="Componente"/>
    <s v="ESTRATEGIA DE SEGURIDAD INTERNA DEL MERCADO PUBLICO IMPLEMENTADO  "/>
    <s v="ORGANIZACIÓN DE PROGRAMA VIGILANTE PERMANENTE"/>
    <s v="Componente"/>
    <s v="A"/>
    <s v="A: INSTALACIÓN DE PROGRAMA ITINERANTE DE VIGILANCIA PERMANENTE"/>
    <s v="1 INSTALACIÓN DE PROGRAMA ITINERANTE DE VIGILANCIA PERMANENTE"/>
    <m/>
    <n v="0"/>
    <n v="0"/>
    <n v="0"/>
    <n v="0"/>
    <s v="UNIDAD"/>
  </r>
  <r>
    <s v="Específicos"/>
    <n v="520"/>
    <s v="SERVICIOS DE MERCADO DE CALIDAD (2022)"/>
    <m/>
    <x v="35"/>
    <m/>
    <m/>
    <m/>
    <m/>
    <m/>
    <s v="Si"/>
    <s v="Actividad"/>
    <s v="CUMPLIMIENTO DE LA NORMATIVIDAD  "/>
    <s v="INFRACCIONES A SANCIONADORES"/>
    <s v="Actividad"/>
    <s v="A"/>
    <s v="A: NÚMERO DE INSPECCIONES Y VERIFICACIONES DE LA OPERACIÓN"/>
    <s v="100 NÚMERO DE INSPECCIONES Y VERIFICACIONES DE LA OPERACIÓN"/>
    <m/>
    <n v="17"/>
    <n v="0.17"/>
    <n v="17"/>
    <n v="0"/>
    <s v="UNIDAD"/>
  </r>
  <r>
    <s v="Específicos"/>
    <n v="520"/>
    <s v="SERVICIOS DE MERCADO DE CALIDAD (2022)"/>
    <m/>
    <x v="35"/>
    <m/>
    <m/>
    <m/>
    <m/>
    <m/>
    <s v="Si"/>
    <s v="Actividad"/>
    <s v="EJECUCION DE MANTENIMIENTO Y RENOVACIÓN DE BAÑOS PÚBLICOS.  "/>
    <s v="BAÑOS PÚBLICOS"/>
    <s v="Actividad"/>
    <s v="A"/>
    <s v="A: NUMERO DE ACTIVIDADES DE MANTENIMIENTO Y RENOVACIÓN DE B: AÑOS PÚB: LICOS."/>
    <s v="4 NUMERO DE ACTIVIDADES DE MANTENIMIENTO Y RENOVACIÓN DE BAÑOS PÚBLICOS."/>
    <m/>
    <n v="0"/>
    <n v="0"/>
    <n v="0"/>
    <n v="0"/>
    <s v="UNIDAD"/>
  </r>
  <r>
    <s v="Específicos"/>
    <n v="520"/>
    <s v="SERVICIOS DE MERCADO DE CALIDAD (2022)"/>
    <m/>
    <x v="35"/>
    <m/>
    <m/>
    <m/>
    <m/>
    <m/>
    <s v="Si"/>
    <s v="Actividad"/>
    <s v="COMBATIR INSECTOS O DEUDORES QUE PUEDAN PONER EN RIESGO NUESTRA SALUD.  "/>
    <s v="FUMIGACIONES Y CONTROL"/>
    <s v="Actividad"/>
    <s v="A"/>
    <s v="A: NÚMERO DE FUMIGACIONES REALIZADAS DURANTE EL AÑO"/>
    <s v="4 NÚMERO DE FUMIGACIONES REALIZADAS DURANTE EL AÑO"/>
    <m/>
    <n v="2"/>
    <n v="0.02"/>
    <n v="2"/>
    <n v="0"/>
    <s v="UNIDAD"/>
  </r>
  <r>
    <s v="Específicos"/>
    <n v="520"/>
    <s v="SERVICIOS DE MERCADO DE CALIDAD (2022)"/>
    <m/>
    <x v="35"/>
    <m/>
    <m/>
    <m/>
    <m/>
    <m/>
    <s v="Si"/>
    <s v="Actividad"/>
    <s v="EVITAR INVASIÓN DE ESPACIOS PÚBLICOS  "/>
    <s v="PINTAR ESPACIOS"/>
    <s v="Actividad"/>
    <s v="A"/>
    <s v="A: NUMERO DE ACCIONES DE PINTURA REALIZADOS DURANTE EL AÑO. LÍNEAS MARCADAS COLOR AMARRILLO"/>
    <s v="1 NUMERO DE ACCIONES DE PINTURA REALIZADOS DURANTE EL AÑO. LÍNEAS MARCADAS COLOR"/>
    <m/>
    <n v="1"/>
    <n v="0.01"/>
    <n v="1"/>
    <n v="0"/>
    <s v="UNIDAD"/>
  </r>
  <r>
    <s v="Específicos"/>
    <n v="520"/>
    <s v="SERVICIOS DE MERCADO DE CALIDAD (2022)"/>
    <m/>
    <x v="35"/>
    <m/>
    <m/>
    <m/>
    <m/>
    <m/>
    <s v="Si"/>
    <s v="Actividad"/>
    <s v="COLOCACIÓN DE SEÑALÉTICA.  "/>
    <s v="UBICACIÓN DE ACCESO A MERCADOS Y ÁREAS DE CARGA Y DESCARGA DE PRODUCTOS O MERCANCÍA."/>
    <s v="Actividad"/>
    <s v="A"/>
    <s v="A: NÚMERO DE SEÑALAMIENTOS ( SALIDAS DE EMERGENCIA, LIB: RE DE HUMO, RUIDO EXCESIVO, VOCAB: ULARIO CORRECTO, MASCOTAS, B: ASURA, HORARIO DE SERVICIO, EXTINTORES, NUMERO DE EMERGENCIA)"/>
    <s v="1 NÚMERO DE SEÑALAMIENTOS ( SALIDAS DE EMERGENCIA, LIBRE DE HUMO, RUIDO EXCESIVO,"/>
    <m/>
    <n v="0"/>
    <n v="0"/>
    <n v="0"/>
    <n v="0"/>
    <s v="UNIDAD"/>
  </r>
  <r>
    <s v="Específicos"/>
    <n v="520"/>
    <s v="SERVICIOS DE MERCADO DE CALIDAD (2022)"/>
    <m/>
    <x v="35"/>
    <m/>
    <m/>
    <m/>
    <m/>
    <m/>
    <s v="Si"/>
    <s v="Actividad"/>
    <s v="INSTALACIÓN DE CÁMARAS DE VIGILANCIA  "/>
    <s v="VIGILANCIA 24 HORAS"/>
    <s v="Actividad"/>
    <s v="A"/>
    <s v="A: NUMERO DE CÁMARAS INSTALADAS"/>
    <s v="16 NUMERO DE CÁMARAS INSTALADAS"/>
    <m/>
    <n v="16"/>
    <n v="0.16"/>
    <n v="16"/>
    <n v="0"/>
    <s v="UNIDAD"/>
  </r>
  <r>
    <s v="Específicos"/>
    <n v="521"/>
    <s v="SERVICIOS PÚBLICOS DE CALIDAD - PANTEONES (2022)"/>
    <m/>
    <x v="36"/>
    <m/>
    <m/>
    <m/>
    <m/>
    <m/>
    <s v="Si"/>
    <s v="Fin"/>
    <s v="CONTRIBUIR A ELEVAR LA CALIDAD DE VIDA DE LA POBLACIÓN DEL MUNICIPIO MEDIANTE EL FUNCIONAMIENTO EFICIENTE DE LOS SERVICIOS PÚBLICOS MUNICIPALES  "/>
    <s v="PERCEPCIÓN CIUDADANA"/>
    <s v="Fin"/>
    <s v="(A / B) * 100"/>
    <s v="(A: NUMERO DE RESPUESTA FAVORAB: TOTAL DE ENCUESTASLES / B: TOTAL DE ENCUESTAS) * 100"/>
    <s v="80% NUMERO DE RESPUESTA FAVORABLES"/>
    <m/>
    <n v="100"/>
    <n v="1"/>
    <n v="27"/>
    <n v="27"/>
    <s v="PORCENTAJE"/>
  </r>
  <r>
    <s v="Específicos"/>
    <n v="521"/>
    <s v="SERVICIOS PÚBLICOS DE CALIDAD - PANTEONES (2022)"/>
    <m/>
    <x v="36"/>
    <m/>
    <m/>
    <m/>
    <m/>
    <m/>
    <s v="Si"/>
    <s v="Proposito"/>
    <s v="LA POBLACION DEL MUNICIPIO DE MOROLEON DISPONE DE LOS SERVICIOS DE PANTEON PARA LA ATENCION DE DECESOS DE FAMILIARES  "/>
    <s v="PORCENTAJE DE ESPACIOS CON PAGOS REGULARIZADOS."/>
    <s v="Proposito"/>
    <s v="(A / B) * 100"/>
    <s v="(A: NÚMERO DE ESPACIOS CON REFRENDO REGULARIZADO / B: TOTAL DE ESPACIOS CON DERECHO DE COBRO) * 100"/>
    <s v="90% NÚMERO DE ESPACIOS CON REFRENDO REGULARIZADO"/>
    <m/>
    <n v="100"/>
    <n v="1"/>
    <n v="573"/>
    <n v="573"/>
    <s v="PORCENTAJE"/>
  </r>
  <r>
    <s v="Específicos"/>
    <n v="521"/>
    <s v="SERVICIOS PÚBLICOS DE CALIDAD - PANTEONES (2022)"/>
    <m/>
    <x v="36"/>
    <m/>
    <m/>
    <m/>
    <m/>
    <m/>
    <s v="Si"/>
    <s v="Componente"/>
    <s v="SERVICIOS DE MANTENIMIENTO, (LIMPIEZA, RIEGO, Y BAÑO- SANITARIOS EN PANTEONES) REALIZADOS  "/>
    <s v="CONSERVACIÓN Y MANTENIMIENTO"/>
    <s v="Componente"/>
    <s v="A"/>
    <s v="A: NUMERO DE ACCIONES DE MANTENIMIENTO EN ESPACIOS"/>
    <s v="1 NUMERO DE ACCIONES DE MANTENIMIENTO EN ESPACIOS"/>
    <m/>
    <n v="3"/>
    <n v="0.03"/>
    <n v="3"/>
    <n v="0"/>
    <s v="UNIDAD"/>
  </r>
  <r>
    <s v="Específicos"/>
    <n v="521"/>
    <s v="SERVICIOS PÚBLICOS DE CALIDAD - PANTEONES (2022)"/>
    <m/>
    <x v="36"/>
    <m/>
    <m/>
    <m/>
    <m/>
    <m/>
    <s v="Si"/>
    <s v="Actividad"/>
    <s v="GARANTIZAR LA DISPONIBILIDAD D ESPACIOS EN EL MEDIANO Y LARGO PLAZO  "/>
    <s v="ATENDER FUTURA DEMANDA"/>
    <s v="Actividad"/>
    <s v="A"/>
    <s v="A: NUEVOS ESPACIOS PARA GAVETAS"/>
    <s v="150 NUEVOS ESPACIOS PARA GAVETAS"/>
    <m/>
    <n v="8"/>
    <n v="0.08"/>
    <n v="8"/>
    <n v="0"/>
    <s v="UNIDAD"/>
  </r>
  <r>
    <s v="Específicos"/>
    <n v="521"/>
    <s v="SERVICIOS PÚBLICOS DE CALIDAD - PANTEONES (2022)"/>
    <m/>
    <x v="36"/>
    <m/>
    <m/>
    <m/>
    <m/>
    <m/>
    <s v="Si"/>
    <s v="Actividad"/>
    <s v="CONTAR CON ESPACIOS SUFICIENTES DE CRIPTAS EN LOS PANTEONES MUNICIPALES PARA DISPOSICIÓN DE LOS CIUDADANOS  "/>
    <s v="ESPACIOS DISPONIBLES"/>
    <s v="Actividad"/>
    <s v="A"/>
    <s v="A: NUMERO DE GAVETAS DISPONIB: LES"/>
    <s v="20 NUMERO DE GAVETAS DISPONIBLES"/>
    <m/>
    <n v="85"/>
    <n v="0.85"/>
    <n v="85"/>
    <n v="0"/>
    <s v="UNIDAD"/>
  </r>
  <r>
    <s v="Específicos"/>
    <n v="521"/>
    <s v="SERVICIOS PÚBLICOS DE CALIDAD - PANTEONES (2022)"/>
    <m/>
    <x v="36"/>
    <m/>
    <m/>
    <m/>
    <m/>
    <m/>
    <s v="Si"/>
    <s v="Actividad"/>
    <s v="REALIZACIÓN DE ACCIONES DE VIGILANCIA  "/>
    <s v="CÁMARAS DE VIGILANCIA"/>
    <s v="Actividad"/>
    <s v="A"/>
    <s v="A: NUMERO DE ACCIONES DE VIGILANCIA"/>
    <s v="22 NUMERO DE ACCIONES DE VIGILANCIA"/>
    <m/>
    <n v="0"/>
    <n v="0"/>
    <n v="0"/>
    <n v="0"/>
    <s v="UNIDAD"/>
  </r>
  <r>
    <s v="Específicos"/>
    <n v="521"/>
    <s v="SERVICIOS PÚBLICOS DE CALIDAD - PANTEONES (2022)"/>
    <m/>
    <x v="36"/>
    <m/>
    <m/>
    <m/>
    <m/>
    <m/>
    <s v="Si"/>
    <s v="Actividad"/>
    <s v="REALIZACIÓN DE ACCIONES DE ALUMBRADO  "/>
    <s v="ALUMBRADO"/>
    <s v="Actividad"/>
    <s v="A"/>
    <s v="A: NUMERO DE ACCIONES DE ILUMINACIÓN"/>
    <s v="20 NUMERO DE ACCIONES DE ILUMINACIÓN"/>
    <m/>
    <n v="3"/>
    <n v="0.03"/>
    <n v="3"/>
    <n v="0"/>
    <s v="UNIDAD"/>
  </r>
  <r>
    <s v="Específicos"/>
    <n v="521"/>
    <s v="SERVICIOS PÚBLICOS DE CALIDAD - PANTEONES (2022)"/>
    <m/>
    <x v="36"/>
    <m/>
    <m/>
    <m/>
    <m/>
    <m/>
    <s v="Si"/>
    <s v="Actividad"/>
    <s v="REALIZACIÓN DE ACCIONES SANIDAD  "/>
    <s v="CONTROL DE PLAGAS"/>
    <s v="Actividad"/>
    <s v="A"/>
    <s v="A: NUMERO DE ACCIONES DE FUMIGACIÓN"/>
    <s v="2 NUMERO DE ACCIONES DE FUMIGACIÓN"/>
    <m/>
    <n v="0"/>
    <n v="0"/>
    <n v="0"/>
    <n v="0"/>
    <s v="UNIDAD"/>
  </r>
  <r>
    <s v="Específicos"/>
    <n v="521"/>
    <s v="SERVICIOS PÚBLICOS DE CALIDAD - PANTEONES (2022)"/>
    <m/>
    <x v="36"/>
    <m/>
    <m/>
    <m/>
    <m/>
    <m/>
    <s v="Si"/>
    <s v="Actividad"/>
    <s v="REALIZACIÓN DE MEJORA DE IMAGEN FÍSICA  "/>
    <s v="MEJORA DE IMAGEN"/>
    <s v="Actividad"/>
    <s v="A"/>
    <s v="A: NUMERO DE ACCIONES DE PINTURA"/>
    <s v="1 NUMERO DE ACCIONES DE PINTURA"/>
    <m/>
    <n v="0"/>
    <n v="0"/>
    <n v="0"/>
    <n v="0"/>
    <s v="UNIDAD"/>
  </r>
  <r>
    <s v="Apoyo a la función pública y al mejoramiento de la gestión"/>
    <n v="529"/>
    <s v="PRESERVAR LA MEMORIA CULTURAL (2022)"/>
    <m/>
    <x v="37"/>
    <m/>
    <m/>
    <m/>
    <m/>
    <m/>
    <s v="Si"/>
    <s v="Componente"/>
    <s v="LIBROS DE HISTORIA LOCAL ELABORADOS  "/>
    <s v="CANTIDAD DE LIBROS"/>
    <s v="Componente"/>
    <s v="A"/>
    <s v="A: NUMERO DE LIB: ROS DE HISTORIA LOCAL"/>
    <s v="2 NUMERO DE LIBROS DE HISTORIA LOCAL"/>
    <m/>
    <n v="1"/>
    <n v="0.01"/>
    <n v="1"/>
    <n v="0"/>
    <s v="UNIDAD"/>
  </r>
  <r>
    <s v="Apoyo a la función pública y al mejoramiento de la gestión"/>
    <n v="529"/>
    <s v="PRESERVAR LA MEMORIA CULTURAL (2022)"/>
    <m/>
    <x v="37"/>
    <m/>
    <m/>
    <m/>
    <m/>
    <m/>
    <s v="Si"/>
    <s v="Componente"/>
    <s v="DOCUMENTOS HISTÓRICOS PUBLICADOS  "/>
    <s v="CANTIDAD DE PUBLICACIONES"/>
    <s v="Componente"/>
    <s v="A"/>
    <s v="A: NUMERO DE PUB: LICACIONES EN PERIÓDICOS"/>
    <s v="50 NUMERO DE PUBLICACIONES EN PERIÓDICOS"/>
    <m/>
    <n v="30"/>
    <n v="0.3"/>
    <n v="30"/>
    <n v="0"/>
    <s v="UNIDAD"/>
  </r>
  <r>
    <s v="Apoyo a la función pública y al mejoramiento de la gestión"/>
    <n v="529"/>
    <s v="PRESERVAR LA MEMORIA CULTURAL (2022)"/>
    <m/>
    <x v="37"/>
    <m/>
    <m/>
    <m/>
    <m/>
    <m/>
    <s v="Si"/>
    <s v="Componente"/>
    <s v="CALENDARIO CÍVICO MUNICIPAL ACTUALIZADO  "/>
    <s v="CANTIDAD DE ACTUALIZACIONES"/>
    <s v="Componente"/>
    <s v="A"/>
    <s v="A: NUMERO DE ACTUALIZACIONES DEL CALENDARIO CÍVICO"/>
    <s v="1 NUMERO DE ACTUALIZACIONES DEL CALENDARIO CÍVICO"/>
    <m/>
    <n v="1"/>
    <n v="0.01"/>
    <n v="1"/>
    <n v="0"/>
    <s v="UNIDAD"/>
  </r>
  <r>
    <s v="Apoyo a la función pública y al mejoramiento de la gestión"/>
    <n v="529"/>
    <s v="PRESERVAR LA MEMORIA CULTURAL (2022)"/>
    <m/>
    <x v="37"/>
    <m/>
    <m/>
    <m/>
    <m/>
    <m/>
    <s v="Si"/>
    <s v="Actividad"/>
    <s v="REALIZACIÓN DE PROYECTOS DE LIBROS HISTÓRICOS  "/>
    <s v="CANTIDAD DE PROYECTOS"/>
    <s v="Actividad"/>
    <s v="A"/>
    <s v="A: NUMERO DE PROYECTOS REALIZADOS"/>
    <s v="2 NUMERO DE PROYECTOS REALIZADOS"/>
    <m/>
    <n v="3"/>
    <n v="0.03"/>
    <n v="3"/>
    <n v="0"/>
    <s v="UNIDAD"/>
  </r>
  <r>
    <s v="Apoyo a la función pública y al mejoramiento de la gestión"/>
    <n v="529"/>
    <s v="PRESERVAR LA MEMORIA CULTURAL (2022)"/>
    <m/>
    <x v="37"/>
    <m/>
    <m/>
    <m/>
    <m/>
    <m/>
    <s v="Si"/>
    <s v="Actividad"/>
    <s v="IDENTIFICACIÓN DE MEDIOS IMPRESOS O DIGITALES  "/>
    <s v="CANTIDAD DE PUBLICACIONES EN MEDIOS DE COMUNICACIÓN"/>
    <s v="Actividad"/>
    <s v="A"/>
    <s v="A: NUMERO DE MEDIOS IMPRESOS O DIGITALES UTILIZADOS"/>
    <s v="6 NUMERO DE MEDIOS IMPRESOS O DIGITALES UTILIZADOS"/>
    <m/>
    <n v="11"/>
    <n v="0.11"/>
    <n v="11"/>
    <n v="0"/>
    <s v="UNIDAD"/>
  </r>
  <r>
    <s v="Apoyo a la función pública y al mejoramiento de la gestión"/>
    <n v="529"/>
    <s v="PRESERVAR LA MEMORIA CULTURAL (2022)"/>
    <m/>
    <x v="37"/>
    <m/>
    <m/>
    <m/>
    <m/>
    <m/>
    <s v="Si"/>
    <s v="Actividad"/>
    <s v="INVESTIGACIONES Y ESTUDIOS REALIZADOS  "/>
    <s v="CANTIDAD DE ESTUDIOS E INVESTIGACIONES"/>
    <s v="Actividad"/>
    <s v="A"/>
    <s v="A: NUMERO DE ESTUDIOS E INVESTIGACIONES REALIZADAS"/>
    <s v="1 NUMERO DE ESTUDIOS E INVESTIGACIONES REALIZADAS"/>
    <m/>
    <n v="1"/>
    <n v="0.01"/>
    <n v="1"/>
    <n v="0"/>
    <s v="UNIDAD"/>
  </r>
  <r>
    <s v="Específicos"/>
    <n v="535"/>
    <s v="DESARROLLO DE ACTIVIDADES RECREATIVAS (2022)"/>
    <m/>
    <x v="38"/>
    <m/>
    <m/>
    <m/>
    <m/>
    <m/>
    <s v="Si"/>
    <s v="Fin"/>
    <s v="SE CONTRIBUYE A BRINDAR ACCIONES DE ESPARCIMIENTO Y DISTRACCIÓN A LOS VISITANTES MEDIANTE EL OTORGAMIENTO DE SERVICIOS DE CALIDAD  "/>
    <s v="PERCEPCIÓN CIUDADANA"/>
    <s v="Fin"/>
    <s v="(A / B) * 100"/>
    <s v="(A: NUMERO DE ENCUESTAS FAVORAB: NUMERO DE ENCUESTAS REALIZADASLES / B: NUMERO DE ENCUESTAS REALIZADAS) * 100"/>
    <s v="80% NUMERO DE ENCUESTAS FAVORABLES"/>
    <m/>
    <n v="60"/>
    <n v="0.6"/>
    <n v="120"/>
    <n v="200"/>
    <s v="PORCENTAJE"/>
  </r>
  <r>
    <s v="Específicos"/>
    <n v="535"/>
    <s v="DESARROLLO DE ACTIVIDADES RECREATIVAS (2022)"/>
    <m/>
    <x v="38"/>
    <m/>
    <m/>
    <m/>
    <m/>
    <m/>
    <s v="Si"/>
    <s v="Proposito"/>
    <s v="LOS VISITANTES AL ZOOLÓGICO MUNICIPAL DISFRUTAN LAS ACTIVIDADES, RUTAS Y PASEOS DESARROLLADAS DENTRO DE LAS INSTALACIONES.  "/>
    <s v="PORCENTAJE DE VISITANTES"/>
    <s v="Proposito"/>
    <s v="((A / B) - 1) * 100"/>
    <s v="((A: (NUMERO DE VISITANTES AÑO ACTUAL / B: NUMERO DE VISITANTES AÑO ANTERIOR) - 1) * 100"/>
    <s v="50% NUMERO DE VISITANTES AÑO ACTUAL"/>
    <m/>
    <n v="61.02"/>
    <n v="0.61020000000000008"/>
    <n v="9500"/>
    <n v="5900"/>
    <s v="TASA DE VARIACION "/>
  </r>
  <r>
    <s v="Específicos"/>
    <n v="535"/>
    <s v="DESARROLLO DE ACTIVIDADES RECREATIVAS (2022)"/>
    <m/>
    <x v="38"/>
    <m/>
    <m/>
    <m/>
    <m/>
    <m/>
    <s v="Si"/>
    <s v="Componente"/>
    <s v="INGRESOS FINANCIEROS PARA EL SUSTENTO Y MANTENIMIENTO DE LAS INSTALACIONES INCREMENTADOS  "/>
    <s v="INGRESOS"/>
    <s v="Componente"/>
    <s v="A"/>
    <s v="A: INGRESOS GENERADOS"/>
    <s v="$2,000,000.00 INGRESOS GENERADOS"/>
    <m/>
    <n v="125290"/>
    <n v="1252.9000000000001"/>
    <n v="125290"/>
    <n v="0"/>
    <s v="UNIDAD"/>
  </r>
  <r>
    <s v="Específicos"/>
    <n v="535"/>
    <s v="DESARROLLO DE ACTIVIDADES RECREATIVAS (2022)"/>
    <m/>
    <x v="38"/>
    <m/>
    <m/>
    <m/>
    <m/>
    <m/>
    <s v="Si"/>
    <s v="Actividad"/>
    <s v="REALIZACIÓN DE CONVENIOS REPRODUCTIVOS  "/>
    <s v="CONVENIOS REPRODUCTIVOS"/>
    <s v="Actividad"/>
    <s v="A"/>
    <s v="A: NUMERO DE CONVENIOS REPRODUCTIVOS REALIZADOS"/>
    <s v="3 NUMERO DE CONVENIOS REPRODUCTIVOS REALIZADOS"/>
    <m/>
    <n v="3"/>
    <n v="0.03"/>
    <n v="3"/>
    <n v="0"/>
    <s v="UNIDAD"/>
  </r>
  <r>
    <s v="Específicos"/>
    <n v="535"/>
    <s v="DESARROLLO DE ACTIVIDADES RECREATIVAS (2022)"/>
    <m/>
    <x v="38"/>
    <m/>
    <m/>
    <m/>
    <m/>
    <m/>
    <s v="Si"/>
    <s v="Actividad"/>
    <s v="REALIZACIÓN DE CONVENIOS DE INTERCAMBIO  "/>
    <s v="INTERCAMBIOS"/>
    <s v="Actividad"/>
    <s v="A"/>
    <s v="A: NUMERO DE CONVENIOS DE INTERCAMB: IO REALIZADOS"/>
    <s v="5 NUMERO DE CONVENIOS DE INTERCAMBIO REALIZADOS"/>
    <m/>
    <n v="1"/>
    <n v="0.01"/>
    <n v="1"/>
    <n v="0"/>
    <s v="UNIDAD"/>
  </r>
  <r>
    <s v="Específicos"/>
    <n v="535"/>
    <s v="DESARROLLO DE ACTIVIDADES RECREATIVAS (2022)"/>
    <m/>
    <x v="38"/>
    <m/>
    <m/>
    <m/>
    <m/>
    <m/>
    <s v="Si"/>
    <s v="Actividad"/>
    <s v="EJECUCIÓN DE ACCIONES DE PROGRAMA ECOLÓGICO  "/>
    <s v="PROGRAMAS ECOLÓGICOS"/>
    <s v="Actividad"/>
    <s v="A"/>
    <s v="A: NUMERO DE ACCIONES DE PROGRAMA ECOLÓGICO REALIZADOS"/>
    <s v="3 NUMERO DE ACCIONES DE PROGRAMA ECOLÓGICO REALIZADOS"/>
    <m/>
    <n v="2"/>
    <n v="0.02"/>
    <n v="2"/>
    <n v="0"/>
    <s v="UNIDAD"/>
  </r>
  <r>
    <s v="Específicos"/>
    <n v="535"/>
    <s v="DESARROLLO DE ACTIVIDADES RECREATIVAS (2022)"/>
    <m/>
    <x v="38"/>
    <m/>
    <m/>
    <m/>
    <m/>
    <m/>
    <s v="Si"/>
    <s v="Actividad"/>
    <s v="EJECUCIÓN DE ACCIONES DE MEDICINA VETERINARIA  "/>
    <s v="ACCIONES DE MEDICINA VETERINARIA"/>
    <s v="Actividad"/>
    <s v="A"/>
    <s v="A: NUMERO DE ACCIONES DE ATENCIÓN MEDICA"/>
    <s v="3 NUMERO DE ACCIONES DE ATENCIÓN MEDICA"/>
    <m/>
    <n v="30"/>
    <n v="0.3"/>
    <n v="30"/>
    <n v="0"/>
    <s v="UNIDAD"/>
  </r>
  <r>
    <s v="Específicos"/>
    <n v="535"/>
    <s v="DESARROLLO DE ACTIVIDADES RECREATIVAS (2022)"/>
    <m/>
    <x v="38"/>
    <m/>
    <m/>
    <m/>
    <m/>
    <m/>
    <s v="Si"/>
    <s v="Actividad"/>
    <s v="REALIZACIÓN DE ACCIONES DE CRIANZA ARTIFICIAL  "/>
    <s v="CRIANZA ARTIFICIAL"/>
    <s v="Actividad"/>
    <s v="A"/>
    <s v="A: NUMERO DE ACCIONES DE CRIANZA ARTIFICIAL REALIZADOS"/>
    <s v="3 NUMERO DE ACCIONES DE CRIANZA ARTIFICIAS REALIZADOS"/>
    <m/>
    <n v="2"/>
    <n v="0.02"/>
    <n v="2"/>
    <n v="0"/>
    <s v="UNIDAD"/>
  </r>
  <r>
    <s v="Específicos"/>
    <n v="535"/>
    <s v="DESARROLLO DE ACTIVIDADES RECREATIVAS (2022)"/>
    <m/>
    <x v="38"/>
    <m/>
    <m/>
    <m/>
    <m/>
    <m/>
    <s v="Si"/>
    <s v="Actividad"/>
    <s v="REALIZACIÓN DE ACCIONES DE EDUCACIÓN AMBIENTAL  "/>
    <s v="EDUCACIÓN AMBIENTAL"/>
    <s v="Actividad"/>
    <s v="A"/>
    <s v="A: NUMERO DE ACCIONES DE EDUCACIÓN AMB: IENTAL REALIZADOS"/>
    <s v="12 NUMERO DE ACCIONES DE EDUCACIÓN AMBIENTAL REALIZADOS"/>
    <m/>
    <n v="1"/>
    <n v="0.01"/>
    <n v="1"/>
    <n v="0"/>
    <s v="UNIDAD"/>
  </r>
  <r>
    <s v="Específicos"/>
    <n v="535"/>
    <s v="DESARROLLO DE ACTIVIDADES RECREATIVAS (2022)"/>
    <m/>
    <x v="38"/>
    <m/>
    <m/>
    <m/>
    <m/>
    <m/>
    <s v="Si"/>
    <s v="Actividad"/>
    <s v="REALIZACIÓN DE ACCIONES DE EDUCACIÓN ANIMAL  "/>
    <s v="EDUCACIÓN ANIMAL"/>
    <s v="Actividad"/>
    <s v="A"/>
    <s v="A: NUMERO DE ACCIONES DE EDUCACIÓN ANIMAL REALIZADOS"/>
    <s v="12 NUMERO DE ACCIONES DE EDUCACIÓN ANIMAL REALIZADOS"/>
    <m/>
    <n v="0"/>
    <n v="0"/>
    <n v="0"/>
    <n v="0"/>
    <s v="UNIDAD"/>
  </r>
  <r>
    <s v="Específicos"/>
    <n v="535"/>
    <s v="DESARROLLO DE ACTIVIDADES RECREATIVAS (2022)"/>
    <m/>
    <x v="38"/>
    <m/>
    <m/>
    <m/>
    <m/>
    <m/>
    <s v="Si"/>
    <s v="Actividad"/>
    <s v="REALIZACIÓN DE CONVENIOS COMERCIALES  "/>
    <s v="CONVENIOS COMERCIALES"/>
    <s v="Actividad"/>
    <s v="A"/>
    <s v="A: NUMERO DE CONVENIOS COMERCIALES REALIZADOS"/>
    <s v="9 NUMERO DE CONVENIOS COMERCIALES REALIZADOS"/>
    <m/>
    <n v="6"/>
    <n v="0.06"/>
    <n v="6"/>
    <n v="0"/>
    <s v="UNIDAD"/>
  </r>
  <r>
    <s v="Específicos"/>
    <n v="535"/>
    <s v="DESARROLLO DE ACTIVIDADES RECREATIVAS (2022)"/>
    <m/>
    <x v="38"/>
    <m/>
    <m/>
    <m/>
    <m/>
    <m/>
    <s v="Si"/>
    <s v="Actividad"/>
    <s v="REALIZACIÓN DE ACTIVIDADES CULTURALES Y DEPORTIVAS  "/>
    <s v="ACTIVIDADES DEPORTIVAS Y CULTURALES"/>
    <s v="Actividad"/>
    <s v="A"/>
    <s v="A: NUMERO DE ACTIVIDADES CULTURALES Y DEPORTIVAS REALIZADAS"/>
    <s v="12 NUMERO DE ACTIVIDADES CULTURALES Y DEPORTIVAS REALIZADAS"/>
    <m/>
    <n v="4"/>
    <n v="0.04"/>
    <n v="4"/>
    <n v="0"/>
    <s v="UNIDAD"/>
  </r>
  <r>
    <s v="Apoyo a la función pública y al mejoramiento de la gestión"/>
    <n v="536"/>
    <s v="GESTIÓN DE CAPITAL HUMANO, MODERNA Y EFICIENTE. (2022)"/>
    <m/>
    <x v="39"/>
    <m/>
    <m/>
    <m/>
    <m/>
    <m/>
    <s v="Si"/>
    <s v="Fin"/>
    <s v="SE CONTRIBUYE A EFICIENTE LA ADMINISTRACIÓN PÚBLICA MUNICIPAL.  "/>
    <s v="PORCENTAJE DE DEPENDENCIAS MUNICIPALES PREVISTAS EN LA PROPIA NORMATIVA ORGÁNICA DEL MUNICIPIO EN FUNCIÓN DEL &quot;ORGANIGRAMA ÓPTIMO ESTIPULADO EN LA AGENDA PARA EL DESARROLLO MUNICIPAL 2016&quot;"/>
    <s v="Fin"/>
    <s v="(A / B) * 100"/>
    <s v="(A: NÚMERO DE DEPENDENCIAS QUE CONFORMAN LA ADMINISTRACIÓN MUNICIPAL / B: NÚMERO DE DEPENDENCIAS CONTEMPLADAS EN EL &quot;ORGANIGRAMA ÓPTIMO) * 100"/>
    <s v="100% NÚMERO DE DEPENDENCIAS QUE CONFORMAN LA ADMINISTRACIÓN MUNICIPAL"/>
    <m/>
    <n v="100"/>
    <n v="1"/>
    <n v="70"/>
    <n v="70"/>
    <s v="PORCENTAJE"/>
  </r>
  <r>
    <s v="Apoyo a la función pública y al mejoramiento de la gestión"/>
    <n v="536"/>
    <s v="GESTIÓN DE CAPITAL HUMANO, MODERNA Y EFICIENTE. (2022)"/>
    <m/>
    <x v="39"/>
    <m/>
    <m/>
    <m/>
    <m/>
    <m/>
    <s v="Si"/>
    <s v="Proposito"/>
    <s v="LAS ÁREAS MUNICIPALES CUENTAN CON RECURSOS HUMANOS SUFICIENTES Y COMPETENTES, QUE APOYADOS EN ESTRUCTURAS, PROCEDIMIENTOS SATISFACEN LAS NECESIDADES DE LA CIUDADANÍA.  "/>
    <s v="PERSONAL TOTAL POR CADA1,000 HABITANTES"/>
    <s v="Proposito"/>
    <s v="(A / B) * 100"/>
    <s v="(A: (NÚMERO DE PERSONAL TOTAL / B: POBLACIÓN TOTAL) * 100"/>
    <s v="pendiente. 4%"/>
    <m/>
    <n v="100"/>
    <n v="1"/>
    <n v="724"/>
    <n v="724"/>
    <s v="PORCENTAJE"/>
  </r>
  <r>
    <s v="Apoyo a la función pública y al mejoramiento de la gestión"/>
    <n v="536"/>
    <s v="GESTIÓN DE CAPITAL HUMANO, MODERNA Y EFICIENTE. (2022)"/>
    <m/>
    <x v="39"/>
    <m/>
    <m/>
    <m/>
    <m/>
    <m/>
    <s v="Si"/>
    <s v="Componente"/>
    <s v="REGISTROS DE LA DIRECCIÓN DE RECURSOS HUMANOS Y PUBLICACIONES DE INEGI. RESGUARDADOS POR LA DIRECCIÓN DEL RECURSOS HUMANOS Y UBICADOS EN LAS BASES DE DATOS, EXPEDIENTES Y ARCHIVOS DE LOS SISTEMAS INFORMÁTICOS Y ESPACIOS FÍSICOS DE LA DEPENDENCIA. PERIODICIDAD. ANUAL-MENSUAL  "/>
    <s v="NUMERO DE DEPENDENCIAS MUNICIPALES QUE CUENTAN CON DOCUMENTOS TÉCNICOS DE ORGANIZACIÓN AUTORIZADOS"/>
    <s v="Componente"/>
    <s v="(A / B) * 100"/>
    <s v="(A: TOTAL DE DEPENDENCIAS MUNICIPALES QUE CUENTAN LOS DOCUMENTOS TÉCNICOS DE ORGANIZACIÓN / B: TOTAL DE DEPENDENCIAS) * 100"/>
    <s v="100% TOTAL DE DEPENDENCIAS MUNICIPALES QUE CUENTAN LOS DOCUMENTOS TÉCNICOS DE ORGANIZACIÓN"/>
    <m/>
    <n v="100"/>
    <n v="1"/>
    <n v="70"/>
    <n v="70"/>
    <s v="PORCENTAJE"/>
  </r>
  <r>
    <s v="Apoyo a la función pública y al mejoramiento de la gestión"/>
    <n v="536"/>
    <s v="GESTIÓN DE CAPITAL HUMANO, MODERNA Y EFICIENTE. (2022)"/>
    <m/>
    <x v="39"/>
    <m/>
    <m/>
    <m/>
    <m/>
    <m/>
    <s v="Si"/>
    <s v="Componente"/>
    <s v="IMPLEMENTACIÓN DEL PROCESO DE SELECCIÓN Y RECLUTAMIENTO DE PERSONAL  "/>
    <s v="TOTAL DE VACANTES"/>
    <s v="Componente"/>
    <s v="(A / B) * 100"/>
    <s v="(A: TOTAL DE VACANTES EN PROCESO / B: TOTAL DE PUESTOS VACANTES) * 100"/>
    <s v="100% TOTAL DE VACANTES EN PROCESO"/>
    <m/>
    <n v="100"/>
    <n v="1"/>
    <n v="47"/>
    <n v="47"/>
    <s v="PORCENTAJE"/>
  </r>
  <r>
    <s v="Apoyo a la función pública y al mejoramiento de la gestión"/>
    <n v="536"/>
    <s v="GESTIÓN DE CAPITAL HUMANO, MODERNA Y EFICIENTE. (2022)"/>
    <m/>
    <x v="39"/>
    <m/>
    <m/>
    <m/>
    <m/>
    <m/>
    <s v="Si"/>
    <s v="Componente"/>
    <s v="REALIZACIÓN DEL DIAGNÓSTICO DE NECESIDADES  "/>
    <s v="DOCUMENTO ELABORADO"/>
    <s v="Componente"/>
    <s v="(A / B) * 100"/>
    <s v="(A: NUMERO DE DIAGNÓSTICOS DE NECESIDADES REALIZADAS / B: NUMERO DE DIAGNOSTICO DE NECESIDADES REQUERIDAS) * 100"/>
    <s v="100% NUMERO DE DIAGNÓSTICOS DE NECESIDADES REALIZADAS"/>
    <m/>
    <n v="150"/>
    <n v="1.5"/>
    <n v="15"/>
    <n v="10"/>
    <s v="PORCENTAJE"/>
  </r>
  <r>
    <s v="Apoyo a la función pública y al mejoramiento de la gestión"/>
    <n v="536"/>
    <s v="GESTIÓN DE CAPITAL HUMANO, MODERNA Y EFICIENTE. (2022)"/>
    <m/>
    <x v="39"/>
    <m/>
    <m/>
    <m/>
    <m/>
    <m/>
    <s v="Si"/>
    <s v="Componente"/>
    <s v="PROGRAMA DE CAPACITACIÓN IMPLEMENTADO.  "/>
    <s v="CUMPLIMIENTO DEL PROGRAMA DE CAPACITACIÓN."/>
    <s v="Componente"/>
    <s v="(A / B) * 100"/>
    <s v="(A: NÚMERO DE EVENTOS DE CAPACITACIÓN REALIZADOS / B: NUMERO DE EVENTOS DE CAPACITACION PLANEADOS) * 100"/>
    <s v="100% NÚMERO DE EVENTOS DE CAPACITACIÓN REALIZADOS"/>
    <m/>
    <n v="66.67"/>
    <n v="0.66670000000000007"/>
    <n v="2"/>
    <n v="3"/>
    <s v="PORCENTAJE"/>
  </r>
  <r>
    <s v="Apoyo a la función pública y al mejoramiento de la gestión"/>
    <n v="536"/>
    <s v="GESTIÓN DE CAPITAL HUMANO, MODERNA Y EFICIENTE. (2022)"/>
    <m/>
    <x v="39"/>
    <m/>
    <m/>
    <m/>
    <m/>
    <m/>
    <s v="Si"/>
    <s v="Actividad"/>
    <s v="REVISAR Y DICTAMINAR DESCRIPCIONES Y PERFILES DE PUESTOS DOCUMENTADOS POR LAS DEPENDENCIAS.  "/>
    <s v="PORCENTAJE DE DESCRIPCIONES Y PERFILES DE PUESTOS REVISADOS Y DICTAMINADOS"/>
    <s v="Actividad"/>
    <s v="(A / B) * 100"/>
    <s v="(A: NÚMERO DE DESCRIPCIONES Y PERFILES DE PUESTOS REVISADAS Y DICTAMINADOS / B: TOTAL DE PUESTOS) * 100"/>
    <s v="100% NÚMERO DE DESCRIPCIONES Y PERFILES DE PUESTOS REVISADAS Y DICTAMINADOS"/>
    <m/>
    <n v="100"/>
    <n v="1"/>
    <n v="30"/>
    <n v="30"/>
    <s v="PORCENTAJE"/>
  </r>
  <r>
    <s v="Apoyo a la función pública y al mejoramiento de la gestión"/>
    <n v="536"/>
    <s v="GESTIÓN DE CAPITAL HUMANO, MODERNA Y EFICIENTE. (2022)"/>
    <m/>
    <x v="39"/>
    <m/>
    <m/>
    <m/>
    <m/>
    <m/>
    <s v="Si"/>
    <s v="Actividad"/>
    <s v="PRESENTAR PROPUESTA AL OFICIAL MAYOR DE LAS PERSONAS MÁS APTAS  "/>
    <s v="TOTAL DE PERSONAS SELECCIONADAS"/>
    <s v="Actividad"/>
    <s v="(A / B) * 100"/>
    <s v="(A: NÚMERO DE PERSONAS SELECCIONADAS / B: NÚMERO DE SOLICITUDES) * 100"/>
    <s v="100% NÚMERO DE PERSONAS SELECCIONADAS"/>
    <m/>
    <n v="52.86"/>
    <n v="0.52859999999999996"/>
    <n v="37"/>
    <n v="70"/>
    <s v="PORCENTAJE"/>
  </r>
  <r>
    <s v="Apoyo a la función pública y al mejoramiento de la gestión"/>
    <n v="536"/>
    <s v="GESTIÓN DE CAPITAL HUMANO, MODERNA Y EFICIENTE. (2022)"/>
    <m/>
    <x v="39"/>
    <m/>
    <m/>
    <m/>
    <m/>
    <m/>
    <s v="Si"/>
    <s v="Actividad"/>
    <s v="DAR DE ALTA A LA PERSONA QUE MEJOR SE ADECUE AL PERFIL BUSCADO  "/>
    <s v="NUMERO DE ALTAS"/>
    <s v="Actividad"/>
    <s v="(A / B) * 100"/>
    <s v="(A: (NÚMERO DE ALTAS / B: NÚMERO DE SOLICITUDES AUTORIZADAS ) * 100"/>
    <s v="100% NÚMERO DE ALTAS"/>
    <m/>
    <n v="100"/>
    <n v="1"/>
    <n v="37"/>
    <n v="37"/>
    <s v="PORCENTAJE"/>
  </r>
  <r>
    <s v="Apoyo a la función pública y al mejoramiento de la gestión"/>
    <n v="536"/>
    <s v="GESTIÓN DE CAPITAL HUMANO, MODERNA Y EFICIENTE. (2022)"/>
    <m/>
    <x v="39"/>
    <m/>
    <m/>
    <m/>
    <m/>
    <m/>
    <s v="Si"/>
    <s v="Actividad"/>
    <s v="DETERMINACIÓN DE LAS ÁREAS Y PUESTOS EN LAS QUE SE REALIZARÁ EL DIAGNOSTICO  "/>
    <s v="NÚMERO DE ÁREAS DIAGNOSTICADAS"/>
    <s v="Actividad"/>
    <s v="(A / B) * 100"/>
    <s v="(A: NÚMERO DE ÁREAS DIAGNOSTICADAS / B: ÁREAS TOTALES DE LA ADMINISTRACIÓN) * 100"/>
    <s v="100% NÚMERO DE ÁREAS DIAGNOSTICADAS"/>
    <m/>
    <n v="0"/>
    <n v="0"/>
    <n v="0"/>
    <n v="0"/>
    <s v="PORCENTAJE"/>
  </r>
  <r>
    <s v="Apoyo a la función pública y al mejoramiento de la gestión"/>
    <n v="536"/>
    <s v="GESTIÓN DE CAPITAL HUMANO, MODERNA Y EFICIENTE. (2022)"/>
    <m/>
    <x v="39"/>
    <m/>
    <m/>
    <m/>
    <m/>
    <m/>
    <s v="Si"/>
    <s v="Actividad"/>
    <s v="EJECUCIÓN Y EVALUACIÓN DEL PROGRAMA DE CAPACITACIÓN  "/>
    <s v="PERSONAL QUE RECIBIÓ CAPACITACIÓN DURANTE EL AÑO."/>
    <s v="Actividad"/>
    <s v="(A / B) * 100"/>
    <s v="(A: PERSONAL DE LA ADMINISTRACIÓN PÚB: PERSONAL DE LA ADMINISTRACIÓN PÚBLICA MUNICIPAL CAPACITADO DURANTE EL AÑO PLANEADO LICA MUNICIPAL CAPACITADO DURANTE EL AÑO / B: PERSONAL DE LA ADMINISTRACIÓN PÚBLICA MUNICIPAL CAPACITADO DURANTE EL AÑO PLANEADO ) * 100"/>
    <s v="100% PERSONAL DE LA ADMINISTRACIÓN PÚBLICA MUNICIPAL CAPACITADO DURANTE EL AÑO"/>
    <m/>
    <n v="100"/>
    <n v="1"/>
    <n v="30"/>
    <n v="30"/>
    <s v="PORCENTAJ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5" cacheId="0"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location ref="A3:B44" firstHeaderRow="1" firstDataRow="1" firstDataCol="1"/>
  <pivotFields count="24">
    <pivotField showAll="0"/>
    <pivotField showAll="0"/>
    <pivotField dataField="1" showAll="0"/>
    <pivotField showAll="0"/>
    <pivotField axis="axisRow" showAll="0">
      <items count="41">
        <item x="17"/>
        <item x="12"/>
        <item x="23"/>
        <item x="22"/>
        <item x="20"/>
        <item x="6"/>
        <item x="37"/>
        <item x="10"/>
        <item x="27"/>
        <item x="7"/>
        <item x="34"/>
        <item x="9"/>
        <item x="21"/>
        <item x="30"/>
        <item x="8"/>
        <item x="26"/>
        <item x="19"/>
        <item x="24"/>
        <item x="18"/>
        <item x="31"/>
        <item x="11"/>
        <item x="13"/>
        <item x="35"/>
        <item x="3"/>
        <item x="2"/>
        <item x="36"/>
        <item x="15"/>
        <item x="16"/>
        <item x="39"/>
        <item x="32"/>
        <item x="0"/>
        <item x="5"/>
        <item x="4"/>
        <item x="29"/>
        <item x="14"/>
        <item x="1"/>
        <item x="25"/>
        <item x="33"/>
        <item x="28"/>
        <item x="3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showAll="0"/>
    <pivotField showAll="0"/>
  </pivotFields>
  <rowFields count="1">
    <field x="4"/>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Cuenta de 3" fld="2" subtotal="count"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4"/>
  <sheetViews>
    <sheetView workbookViewId="0">
      <selection activeCell="J36" sqref="J36"/>
    </sheetView>
  </sheetViews>
  <sheetFormatPr baseColWidth="10" defaultRowHeight="11.25"/>
  <cols>
    <col min="1" max="1" width="20.33203125" bestFit="1" customWidth="1"/>
  </cols>
  <sheetData>
    <row r="3" spans="1:8">
      <c r="A3" s="24" t="s">
        <v>106</v>
      </c>
      <c r="B3" t="s">
        <v>108</v>
      </c>
      <c r="F3" s="4"/>
      <c r="H3" s="4"/>
    </row>
    <row r="4" spans="1:8">
      <c r="A4" s="4">
        <v>911</v>
      </c>
      <c r="B4">
        <v>6</v>
      </c>
      <c r="D4" s="4"/>
      <c r="F4" s="4"/>
      <c r="H4" s="4"/>
    </row>
    <row r="5" spans="1:8">
      <c r="A5" s="4" t="s">
        <v>78</v>
      </c>
      <c r="B5">
        <v>6</v>
      </c>
      <c r="D5" s="4"/>
      <c r="F5" s="4"/>
      <c r="H5" s="4"/>
    </row>
    <row r="6" spans="1:8">
      <c r="A6" s="4" t="s">
        <v>95</v>
      </c>
      <c r="B6">
        <v>14</v>
      </c>
      <c r="D6" s="4"/>
      <c r="F6" s="4"/>
      <c r="H6" s="4"/>
    </row>
    <row r="7" spans="1:8">
      <c r="A7" s="4" t="s">
        <v>85</v>
      </c>
      <c r="B7">
        <v>8</v>
      </c>
      <c r="D7" s="4"/>
      <c r="F7" s="4"/>
      <c r="H7" s="4"/>
    </row>
    <row r="8" spans="1:8">
      <c r="A8" s="4" t="s">
        <v>105</v>
      </c>
      <c r="B8">
        <v>6</v>
      </c>
      <c r="D8" s="4"/>
      <c r="F8" s="4"/>
      <c r="H8" s="4"/>
    </row>
    <row r="9" spans="1:8">
      <c r="A9" s="4" t="s">
        <v>73</v>
      </c>
      <c r="B9">
        <v>18</v>
      </c>
      <c r="D9" s="4"/>
      <c r="F9" s="4"/>
      <c r="H9" s="4"/>
    </row>
    <row r="10" spans="1:8">
      <c r="A10" s="4" t="s">
        <v>101</v>
      </c>
      <c r="B10">
        <v>6</v>
      </c>
      <c r="D10" s="4"/>
      <c r="F10" s="4"/>
      <c r="H10" s="4"/>
    </row>
    <row r="11" spans="1:8">
      <c r="A11" s="4" t="s">
        <v>77</v>
      </c>
      <c r="B11">
        <v>22</v>
      </c>
      <c r="D11" s="4"/>
      <c r="F11" s="4"/>
      <c r="H11" s="4"/>
    </row>
    <row r="12" spans="1:8">
      <c r="A12" s="4" t="s">
        <v>88</v>
      </c>
      <c r="B12">
        <v>10</v>
      </c>
      <c r="D12" s="4"/>
      <c r="F12" s="4"/>
      <c r="H12" s="4"/>
    </row>
    <row r="13" spans="1:8">
      <c r="A13" s="4" t="s">
        <v>74</v>
      </c>
      <c r="B13">
        <v>21</v>
      </c>
      <c r="D13" s="4"/>
      <c r="F13" s="4"/>
      <c r="H13" s="4"/>
    </row>
    <row r="14" spans="1:8">
      <c r="A14" s="4" t="s">
        <v>98</v>
      </c>
      <c r="B14">
        <v>4</v>
      </c>
      <c r="D14" s="4"/>
      <c r="F14" s="4"/>
      <c r="H14" s="4"/>
    </row>
    <row r="15" spans="1:8">
      <c r="A15" s="4" t="s">
        <v>76</v>
      </c>
      <c r="B15">
        <v>13</v>
      </c>
      <c r="D15" s="4"/>
      <c r="F15" s="4"/>
      <c r="H15" s="4"/>
    </row>
    <row r="16" spans="1:8">
      <c r="A16" s="4" t="s">
        <v>84</v>
      </c>
      <c r="B16">
        <v>14</v>
      </c>
      <c r="D16" s="4"/>
      <c r="F16" s="4"/>
      <c r="H16" s="4"/>
    </row>
    <row r="17" spans="1:8">
      <c r="A17" s="4" t="s">
        <v>89</v>
      </c>
      <c r="B17">
        <v>11</v>
      </c>
      <c r="D17" s="4"/>
      <c r="F17" s="4"/>
      <c r="H17" s="4"/>
    </row>
    <row r="18" spans="1:8">
      <c r="A18" s="4" t="s">
        <v>75</v>
      </c>
      <c r="B18">
        <v>22</v>
      </c>
      <c r="D18" s="4"/>
      <c r="F18" s="4"/>
      <c r="H18" s="4"/>
    </row>
    <row r="19" spans="1:8">
      <c r="A19" s="4" t="s">
        <v>87</v>
      </c>
      <c r="B19">
        <v>9</v>
      </c>
      <c r="D19" s="4"/>
      <c r="F19" s="4"/>
      <c r="H19" s="4"/>
    </row>
    <row r="20" spans="1:8">
      <c r="A20" s="4" t="s">
        <v>83</v>
      </c>
      <c r="B20">
        <v>15</v>
      </c>
      <c r="D20" s="4"/>
      <c r="F20" s="4"/>
      <c r="H20" s="4"/>
    </row>
    <row r="21" spans="1:8">
      <c r="A21" s="4" t="s">
        <v>86</v>
      </c>
      <c r="B21">
        <v>13</v>
      </c>
      <c r="D21" s="4"/>
      <c r="F21" s="4"/>
      <c r="H21" s="4"/>
    </row>
    <row r="22" spans="1:8">
      <c r="A22" s="4" t="s">
        <v>82</v>
      </c>
      <c r="B22">
        <v>9</v>
      </c>
      <c r="D22" s="4"/>
      <c r="F22" s="4"/>
      <c r="H22" s="4"/>
    </row>
    <row r="23" spans="1:8">
      <c r="A23" s="4" t="s">
        <v>90</v>
      </c>
      <c r="B23">
        <v>13</v>
      </c>
      <c r="D23" s="4"/>
      <c r="F23" s="4"/>
      <c r="H23" s="4"/>
    </row>
    <row r="24" spans="1:8">
      <c r="A24" s="4" t="s">
        <v>94</v>
      </c>
      <c r="B24">
        <v>10</v>
      </c>
      <c r="D24" s="4"/>
      <c r="F24" s="4"/>
      <c r="H24" s="4"/>
    </row>
    <row r="25" spans="1:8">
      <c r="A25" s="4" t="s">
        <v>79</v>
      </c>
      <c r="B25">
        <v>12</v>
      </c>
      <c r="D25" s="4"/>
      <c r="F25" s="4"/>
      <c r="H25" s="26"/>
    </row>
    <row r="26" spans="1:8">
      <c r="A26" s="4" t="s">
        <v>99</v>
      </c>
      <c r="B26">
        <v>12</v>
      </c>
      <c r="D26" s="4"/>
      <c r="F26" s="4"/>
      <c r="H26" s="4"/>
    </row>
    <row r="27" spans="1:8">
      <c r="A27" s="4" t="s">
        <v>70</v>
      </c>
      <c r="B27">
        <v>9</v>
      </c>
      <c r="D27" s="4"/>
      <c r="F27" s="4"/>
      <c r="H27" s="4"/>
    </row>
    <row r="28" spans="1:8">
      <c r="A28" s="4" t="s">
        <v>69</v>
      </c>
      <c r="B28">
        <v>15</v>
      </c>
      <c r="D28" s="4"/>
      <c r="F28" s="4"/>
      <c r="H28" s="4"/>
    </row>
    <row r="29" spans="1:8">
      <c r="A29" s="4" t="s">
        <v>100</v>
      </c>
      <c r="B29">
        <v>9</v>
      </c>
      <c r="D29" s="4"/>
      <c r="F29" s="4"/>
      <c r="H29" s="4"/>
    </row>
    <row r="30" spans="1:8">
      <c r="A30" s="4" t="s">
        <v>104</v>
      </c>
      <c r="B30">
        <v>4</v>
      </c>
      <c r="D30" s="4"/>
      <c r="F30" s="4"/>
      <c r="H30" s="4"/>
    </row>
    <row r="31" spans="1:8">
      <c r="A31" s="4" t="s">
        <v>81</v>
      </c>
      <c r="B31">
        <v>11</v>
      </c>
      <c r="D31" s="4"/>
      <c r="F31" s="4"/>
      <c r="H31" s="4"/>
    </row>
    <row r="32" spans="1:8">
      <c r="A32" s="4" t="s">
        <v>103</v>
      </c>
      <c r="B32">
        <v>11</v>
      </c>
      <c r="D32" s="4"/>
      <c r="F32" s="4"/>
      <c r="H32" s="4"/>
    </row>
    <row r="33" spans="1:9">
      <c r="A33" s="4" t="s">
        <v>58</v>
      </c>
      <c r="B33">
        <v>7</v>
      </c>
      <c r="D33" s="4"/>
      <c r="F33" s="4"/>
      <c r="H33" s="4"/>
    </row>
    <row r="34" spans="1:9">
      <c r="A34" s="4" t="s">
        <v>68</v>
      </c>
      <c r="B34">
        <v>9</v>
      </c>
      <c r="D34" s="4"/>
      <c r="F34" s="4"/>
      <c r="H34" s="4"/>
    </row>
    <row r="35" spans="1:9">
      <c r="A35" s="4" t="s">
        <v>72</v>
      </c>
      <c r="B35">
        <v>14</v>
      </c>
      <c r="D35" s="4"/>
      <c r="F35" s="4"/>
      <c r="H35" s="4"/>
    </row>
    <row r="36" spans="1:9">
      <c r="A36" s="4" t="s">
        <v>71</v>
      </c>
      <c r="B36">
        <v>20</v>
      </c>
      <c r="D36" s="4"/>
      <c r="F36" s="4"/>
      <c r="H36" s="4"/>
    </row>
    <row r="37" spans="1:9">
      <c r="A37" s="4" t="s">
        <v>59</v>
      </c>
      <c r="B37">
        <v>9</v>
      </c>
      <c r="D37" s="4"/>
      <c r="F37" s="4"/>
      <c r="H37" s="4"/>
    </row>
    <row r="38" spans="1:9">
      <c r="A38" s="4" t="s">
        <v>80</v>
      </c>
      <c r="B38">
        <v>14</v>
      </c>
      <c r="D38" s="4"/>
      <c r="F38" s="4"/>
      <c r="H38" s="4"/>
    </row>
    <row r="39" spans="1:9">
      <c r="A39" s="4" t="s">
        <v>93</v>
      </c>
      <c r="B39">
        <v>17</v>
      </c>
      <c r="D39" s="4"/>
      <c r="F39" s="4"/>
      <c r="H39" s="26"/>
    </row>
    <row r="40" spans="1:9">
      <c r="A40" s="4" t="s">
        <v>96</v>
      </c>
      <c r="B40">
        <v>11</v>
      </c>
      <c r="D40" s="4"/>
      <c r="F40" s="4"/>
      <c r="H40" s="4"/>
    </row>
    <row r="41" spans="1:9" ht="15">
      <c r="A41" s="4" t="s">
        <v>97</v>
      </c>
      <c r="B41">
        <v>7</v>
      </c>
      <c r="D41" s="4"/>
      <c r="F41" s="4"/>
      <c r="H41" s="4"/>
      <c r="I41" s="25"/>
    </row>
    <row r="42" spans="1:9">
      <c r="A42" s="4" t="s">
        <v>60</v>
      </c>
      <c r="B42">
        <v>6</v>
      </c>
      <c r="D42" s="4"/>
      <c r="F42" s="4"/>
      <c r="H42" s="4"/>
    </row>
    <row r="43" spans="1:9">
      <c r="A43" s="4" t="s">
        <v>102</v>
      </c>
      <c r="B43">
        <v>12</v>
      </c>
      <c r="D43" s="4"/>
      <c r="F43" s="4"/>
      <c r="H43" s="4"/>
    </row>
    <row r="44" spans="1:9">
      <c r="A44" s="4" t="s">
        <v>107</v>
      </c>
      <c r="B44">
        <v>459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A420"/>
  <sheetViews>
    <sheetView showGridLines="0" tabSelected="1" zoomScale="60" zoomScaleNormal="60" workbookViewId="0">
      <selection activeCell="D8" sqref="D8"/>
    </sheetView>
  </sheetViews>
  <sheetFormatPr baseColWidth="10" defaultColWidth="12" defaultRowHeight="84.75" customHeight="1"/>
  <cols>
    <col min="1" max="1" width="16" style="3" customWidth="1"/>
    <col min="2" max="2" width="17" style="30" customWidth="1"/>
    <col min="3" max="3" width="37" style="42" bestFit="1" customWidth="1"/>
    <col min="4" max="4" width="26.1640625" style="30" customWidth="1"/>
    <col min="5" max="5" width="21.5" style="42" customWidth="1"/>
    <col min="6" max="12" width="17" style="30" customWidth="1"/>
    <col min="13" max="13" width="38.33203125" style="30" customWidth="1"/>
    <col min="14" max="14" width="23.1640625" style="30" customWidth="1"/>
    <col min="15" max="15" width="18" style="30" customWidth="1"/>
    <col min="16" max="16" width="23.83203125" style="30" customWidth="1"/>
    <col min="17" max="17" width="25.5" style="30" customWidth="1"/>
    <col min="18" max="18" width="23.6640625" style="30" customWidth="1"/>
    <col min="19" max="20" width="13.83203125" style="30" customWidth="1"/>
    <col min="21" max="21" width="17.6640625" style="31" customWidth="1"/>
    <col min="22" max="23" width="14.83203125" style="30" customWidth="1"/>
    <col min="24" max="24" width="23.83203125" style="29" customWidth="1"/>
  </cols>
  <sheetData>
    <row r="1" spans="1:27" ht="84.75" customHeight="1">
      <c r="A1" s="53" t="s">
        <v>1744</v>
      </c>
      <c r="B1" s="54"/>
      <c r="C1" s="54"/>
      <c r="D1" s="54"/>
      <c r="E1" s="54"/>
      <c r="F1" s="54"/>
      <c r="G1" s="54"/>
      <c r="H1" s="54"/>
      <c r="I1" s="54"/>
      <c r="J1" s="54"/>
      <c r="K1" s="54"/>
      <c r="L1" s="54"/>
      <c r="M1" s="54"/>
      <c r="N1" s="54"/>
      <c r="O1" s="54"/>
      <c r="P1" s="54"/>
      <c r="Q1" s="54"/>
      <c r="R1" s="54"/>
      <c r="S1" s="54"/>
      <c r="T1" s="54"/>
      <c r="U1" s="54"/>
      <c r="V1" s="54"/>
      <c r="W1" s="54"/>
      <c r="X1" s="55"/>
    </row>
    <row r="2" spans="1:27" ht="21" customHeight="1">
      <c r="A2" s="17"/>
      <c r="B2" s="15"/>
      <c r="C2" s="15"/>
      <c r="D2" s="15"/>
      <c r="E2" s="15"/>
      <c r="F2" s="56" t="s">
        <v>0</v>
      </c>
      <c r="G2" s="57"/>
      <c r="H2" s="57"/>
      <c r="I2" s="57"/>
      <c r="J2" s="58"/>
      <c r="K2" s="16" t="s">
        <v>52</v>
      </c>
      <c r="L2" s="16"/>
      <c r="M2" s="16"/>
      <c r="N2" s="18" t="s">
        <v>53</v>
      </c>
      <c r="O2" s="18"/>
      <c r="P2" s="18"/>
      <c r="Q2" s="18"/>
      <c r="R2" s="18"/>
      <c r="S2" s="18"/>
      <c r="T2" s="18"/>
      <c r="U2" s="14"/>
      <c r="V2" s="13" t="s">
        <v>50</v>
      </c>
      <c r="W2" s="13"/>
      <c r="X2" s="13"/>
    </row>
    <row r="3" spans="1:27" ht="84.75" customHeight="1">
      <c r="A3" s="6" t="s">
        <v>56</v>
      </c>
      <c r="B3" s="6" t="s">
        <v>45</v>
      </c>
      <c r="C3" s="6" t="s">
        <v>44</v>
      </c>
      <c r="D3" s="6" t="s">
        <v>43</v>
      </c>
      <c r="E3" s="6" t="s">
        <v>42</v>
      </c>
      <c r="F3" s="7" t="s">
        <v>41</v>
      </c>
      <c r="G3" s="7" t="s">
        <v>40</v>
      </c>
      <c r="H3" s="7" t="s">
        <v>1746</v>
      </c>
      <c r="I3" s="8" t="s">
        <v>1747</v>
      </c>
      <c r="J3" s="8" t="s">
        <v>39</v>
      </c>
      <c r="K3" s="9" t="s">
        <v>38</v>
      </c>
      <c r="L3" s="9" t="s">
        <v>37</v>
      </c>
      <c r="M3" s="9" t="s">
        <v>24</v>
      </c>
      <c r="N3" s="10" t="s">
        <v>36</v>
      </c>
      <c r="O3" s="10" t="s">
        <v>35</v>
      </c>
      <c r="P3" s="10" t="s">
        <v>34</v>
      </c>
      <c r="Q3" s="10" t="s">
        <v>54</v>
      </c>
      <c r="R3" s="10" t="s">
        <v>33</v>
      </c>
      <c r="S3" s="10" t="s">
        <v>32</v>
      </c>
      <c r="T3" s="10" t="s">
        <v>31</v>
      </c>
      <c r="U3" s="5" t="s">
        <v>55</v>
      </c>
      <c r="V3" s="11" t="s">
        <v>49</v>
      </c>
      <c r="W3" s="12" t="s">
        <v>29</v>
      </c>
      <c r="X3" s="21" t="s">
        <v>51</v>
      </c>
    </row>
    <row r="4" spans="1:27" ht="20.100000000000001" customHeight="1">
      <c r="A4" s="6">
        <v>1</v>
      </c>
      <c r="B4" s="6">
        <v>2</v>
      </c>
      <c r="C4" s="6">
        <v>3</v>
      </c>
      <c r="D4" s="19">
        <v>4</v>
      </c>
      <c r="E4" s="6">
        <v>5</v>
      </c>
      <c r="F4" s="8">
        <v>6</v>
      </c>
      <c r="G4" s="8">
        <v>7</v>
      </c>
      <c r="H4" s="8">
        <v>8</v>
      </c>
      <c r="I4" s="8">
        <v>9</v>
      </c>
      <c r="J4" s="8">
        <v>10</v>
      </c>
      <c r="K4" s="9">
        <v>11</v>
      </c>
      <c r="L4" s="9">
        <v>12</v>
      </c>
      <c r="M4" s="9">
        <v>13</v>
      </c>
      <c r="N4" s="10">
        <v>14</v>
      </c>
      <c r="O4" s="10">
        <v>15</v>
      </c>
      <c r="P4" s="10">
        <v>16</v>
      </c>
      <c r="Q4" s="10">
        <v>17</v>
      </c>
      <c r="R4" s="10">
        <v>18</v>
      </c>
      <c r="S4" s="10">
        <v>19</v>
      </c>
      <c r="T4" s="10">
        <v>20</v>
      </c>
      <c r="U4" s="20" t="s">
        <v>57</v>
      </c>
      <c r="V4" s="12">
        <v>21</v>
      </c>
      <c r="W4" s="12">
        <v>22</v>
      </c>
      <c r="X4" s="12">
        <v>23</v>
      </c>
    </row>
    <row r="5" spans="1:27" s="23" customFormat="1" ht="84.75" customHeight="1">
      <c r="A5" s="34" t="s">
        <v>1748</v>
      </c>
      <c r="B5" s="39" t="s">
        <v>1872</v>
      </c>
      <c r="C5" s="39" t="s">
        <v>109</v>
      </c>
      <c r="D5" s="34">
        <v>131</v>
      </c>
      <c r="E5" s="39" t="s">
        <v>104</v>
      </c>
      <c r="F5" s="34">
        <v>4278705.2</v>
      </c>
      <c r="G5" s="34">
        <v>4327982.8</v>
      </c>
      <c r="H5" s="34">
        <v>1951874.74</v>
      </c>
      <c r="I5" s="34">
        <v>0</v>
      </c>
      <c r="J5" s="34">
        <v>1895064.22</v>
      </c>
      <c r="K5" s="39" t="s">
        <v>67</v>
      </c>
      <c r="L5" s="39" t="s">
        <v>61</v>
      </c>
      <c r="M5" s="34" t="s">
        <v>1341</v>
      </c>
      <c r="N5" s="34" t="s">
        <v>110</v>
      </c>
      <c r="O5" s="39" t="s">
        <v>61</v>
      </c>
      <c r="P5" s="39" t="s">
        <v>66</v>
      </c>
      <c r="Q5" s="34" t="s">
        <v>111</v>
      </c>
      <c r="R5" s="34" t="s">
        <v>112</v>
      </c>
      <c r="S5" s="34"/>
      <c r="T5" s="32">
        <v>0</v>
      </c>
      <c r="U5" s="33">
        <v>0</v>
      </c>
      <c r="V5" s="32">
        <v>0</v>
      </c>
      <c r="W5" s="32">
        <v>0</v>
      </c>
      <c r="X5" s="22" t="s">
        <v>92</v>
      </c>
      <c r="Z5" s="28"/>
      <c r="AA5" s="27"/>
    </row>
    <row r="6" spans="1:27" s="23" customFormat="1" ht="84.75" customHeight="1">
      <c r="A6" s="34" t="s">
        <v>1748</v>
      </c>
      <c r="B6" s="39" t="s">
        <v>1872</v>
      </c>
      <c r="C6" s="39" t="s">
        <v>109</v>
      </c>
      <c r="D6" s="34">
        <v>131</v>
      </c>
      <c r="E6" s="39" t="s">
        <v>104</v>
      </c>
      <c r="F6" s="34"/>
      <c r="G6" s="34"/>
      <c r="H6" s="34"/>
      <c r="I6" s="34"/>
      <c r="J6" s="34"/>
      <c r="K6" s="39" t="s">
        <v>67</v>
      </c>
      <c r="L6" s="39" t="s">
        <v>62</v>
      </c>
      <c r="M6" s="34" t="s">
        <v>1342</v>
      </c>
      <c r="N6" s="34" t="s">
        <v>113</v>
      </c>
      <c r="O6" s="39" t="s">
        <v>62</v>
      </c>
      <c r="P6" s="39" t="s">
        <v>63</v>
      </c>
      <c r="Q6" s="34" t="s">
        <v>114</v>
      </c>
      <c r="R6" s="34" t="s">
        <v>115</v>
      </c>
      <c r="S6" s="34"/>
      <c r="T6" s="32">
        <v>0</v>
      </c>
      <c r="U6" s="33">
        <v>0</v>
      </c>
      <c r="V6" s="32">
        <v>0</v>
      </c>
      <c r="W6" s="32">
        <v>0</v>
      </c>
      <c r="X6" s="22" t="s">
        <v>91</v>
      </c>
      <c r="Z6" s="28"/>
      <c r="AA6" s="27"/>
    </row>
    <row r="7" spans="1:27" s="23" customFormat="1" ht="84.75" customHeight="1">
      <c r="A7" s="34" t="s">
        <v>1748</v>
      </c>
      <c r="B7" s="39" t="s">
        <v>1873</v>
      </c>
      <c r="C7" s="39" t="s">
        <v>109</v>
      </c>
      <c r="D7" s="34">
        <v>131</v>
      </c>
      <c r="E7" s="39" t="s">
        <v>104</v>
      </c>
      <c r="F7" s="34">
        <v>4226381.13</v>
      </c>
      <c r="G7" s="34">
        <v>6570017.2599999998</v>
      </c>
      <c r="H7" s="34">
        <v>33408</v>
      </c>
      <c r="I7" s="34">
        <v>0</v>
      </c>
      <c r="J7" s="34">
        <v>5451374.6900000004</v>
      </c>
      <c r="K7" s="39" t="s">
        <v>67</v>
      </c>
      <c r="L7" s="39" t="s">
        <v>64</v>
      </c>
      <c r="M7" s="34" t="s">
        <v>1343</v>
      </c>
      <c r="N7" s="34" t="s">
        <v>116</v>
      </c>
      <c r="O7" s="39" t="s">
        <v>64</v>
      </c>
      <c r="P7" s="39" t="s">
        <v>63</v>
      </c>
      <c r="Q7" s="34" t="s">
        <v>117</v>
      </c>
      <c r="R7" s="34" t="s">
        <v>118</v>
      </c>
      <c r="S7" s="34"/>
      <c r="T7" s="32">
        <v>0</v>
      </c>
      <c r="U7" s="33">
        <v>0</v>
      </c>
      <c r="V7" s="32">
        <v>0</v>
      </c>
      <c r="W7" s="32">
        <v>0</v>
      </c>
      <c r="X7" s="22" t="s">
        <v>91</v>
      </c>
      <c r="Z7" s="28"/>
      <c r="AA7" s="27"/>
    </row>
    <row r="8" spans="1:27" s="23" customFormat="1" ht="52.5" customHeight="1">
      <c r="A8" s="43" t="s">
        <v>1748</v>
      </c>
      <c r="B8" s="47" t="s">
        <v>1874</v>
      </c>
      <c r="C8" s="34" t="s">
        <v>109</v>
      </c>
      <c r="D8" s="43">
        <v>131</v>
      </c>
      <c r="E8" s="49" t="s">
        <v>104</v>
      </c>
      <c r="F8" s="44">
        <v>233000</v>
      </c>
      <c r="G8" s="44">
        <v>303000</v>
      </c>
      <c r="H8" s="44">
        <v>0</v>
      </c>
      <c r="I8" s="44">
        <v>0</v>
      </c>
      <c r="J8" s="44">
        <v>122060.87</v>
      </c>
      <c r="K8" s="49" t="s">
        <v>67</v>
      </c>
      <c r="L8" s="49" t="s">
        <v>64</v>
      </c>
      <c r="M8" s="44" t="s">
        <v>1876</v>
      </c>
      <c r="N8" s="44" t="s">
        <v>1877</v>
      </c>
      <c r="O8" s="49" t="s">
        <v>64</v>
      </c>
      <c r="P8" s="49" t="s">
        <v>63</v>
      </c>
      <c r="Q8" s="44" t="s">
        <v>1878</v>
      </c>
      <c r="R8" s="44" t="s">
        <v>1879</v>
      </c>
      <c r="S8" s="50"/>
      <c r="T8" s="32">
        <v>0</v>
      </c>
      <c r="U8" s="51">
        <v>0</v>
      </c>
      <c r="V8" s="52">
        <v>0</v>
      </c>
      <c r="W8" s="52">
        <v>0</v>
      </c>
      <c r="X8" s="22" t="s">
        <v>91</v>
      </c>
      <c r="Z8" s="28"/>
      <c r="AA8" s="27"/>
    </row>
    <row r="9" spans="1:27" s="23" customFormat="1" ht="84.75" customHeight="1">
      <c r="A9" s="43" t="s">
        <v>1748</v>
      </c>
      <c r="B9" s="47" t="s">
        <v>1874</v>
      </c>
      <c r="C9" s="39" t="s">
        <v>109</v>
      </c>
      <c r="D9" s="43">
        <v>131</v>
      </c>
      <c r="E9" s="39" t="s">
        <v>104</v>
      </c>
      <c r="F9" s="34">
        <v>1297610.56</v>
      </c>
      <c r="G9" s="34">
        <v>1297610.56</v>
      </c>
      <c r="H9" s="34">
        <v>620393.43999999994</v>
      </c>
      <c r="I9" s="34">
        <v>0</v>
      </c>
      <c r="J9" s="34">
        <v>581929.12</v>
      </c>
      <c r="K9" s="39" t="s">
        <v>67</v>
      </c>
      <c r="L9" s="39" t="s">
        <v>64</v>
      </c>
      <c r="M9" s="34" t="s">
        <v>1344</v>
      </c>
      <c r="N9" s="34" t="s">
        <v>119</v>
      </c>
      <c r="O9" s="39" t="s">
        <v>64</v>
      </c>
      <c r="P9" s="39" t="s">
        <v>120</v>
      </c>
      <c r="Q9" s="34" t="s">
        <v>121</v>
      </c>
      <c r="R9" s="34" t="s">
        <v>122</v>
      </c>
      <c r="S9" s="34"/>
      <c r="T9" s="32">
        <v>0</v>
      </c>
      <c r="U9" s="33">
        <v>0</v>
      </c>
      <c r="V9" s="32">
        <v>0</v>
      </c>
      <c r="W9" s="32">
        <v>0</v>
      </c>
      <c r="X9" s="22" t="s">
        <v>1340</v>
      </c>
      <c r="Z9" s="28"/>
      <c r="AA9" s="27"/>
    </row>
    <row r="10" spans="1:27" s="23" customFormat="1" ht="84.75" customHeight="1">
      <c r="A10" s="34" t="s">
        <v>1748</v>
      </c>
      <c r="B10" s="39" t="s">
        <v>1875</v>
      </c>
      <c r="C10" s="39" t="s">
        <v>109</v>
      </c>
      <c r="D10" s="34">
        <v>131</v>
      </c>
      <c r="E10" s="39" t="s">
        <v>104</v>
      </c>
      <c r="F10" s="34"/>
      <c r="G10" s="34"/>
      <c r="H10" s="34"/>
      <c r="I10" s="34"/>
      <c r="J10" s="34"/>
      <c r="K10" s="39" t="s">
        <v>67</v>
      </c>
      <c r="L10" s="39" t="s">
        <v>65</v>
      </c>
      <c r="M10" s="34" t="s">
        <v>1345</v>
      </c>
      <c r="N10" s="34" t="s">
        <v>123</v>
      </c>
      <c r="O10" s="39" t="s">
        <v>65</v>
      </c>
      <c r="P10" s="39" t="s">
        <v>66</v>
      </c>
      <c r="Q10" s="34" t="s">
        <v>124</v>
      </c>
      <c r="R10" s="34" t="s">
        <v>125</v>
      </c>
      <c r="S10" s="34"/>
      <c r="T10" s="32">
        <v>0</v>
      </c>
      <c r="U10" s="33">
        <v>0</v>
      </c>
      <c r="V10" s="32">
        <v>0</v>
      </c>
      <c r="W10" s="32">
        <v>0</v>
      </c>
      <c r="X10" s="22" t="s">
        <v>92</v>
      </c>
      <c r="Z10" s="28"/>
      <c r="AA10" s="27"/>
    </row>
    <row r="11" spans="1:27" s="23" customFormat="1" ht="84.75" customHeight="1">
      <c r="A11" s="34" t="s">
        <v>1748</v>
      </c>
      <c r="B11" s="39" t="s">
        <v>1873</v>
      </c>
      <c r="C11" s="39" t="s">
        <v>109</v>
      </c>
      <c r="D11" s="34">
        <v>131</v>
      </c>
      <c r="E11" s="39" t="s">
        <v>104</v>
      </c>
      <c r="F11" s="34"/>
      <c r="G11" s="34"/>
      <c r="H11" s="34"/>
      <c r="I11" s="34"/>
      <c r="J11" s="34"/>
      <c r="K11" s="39" t="s">
        <v>67</v>
      </c>
      <c r="L11" s="39" t="s">
        <v>65</v>
      </c>
      <c r="M11" s="34" t="s">
        <v>1346</v>
      </c>
      <c r="N11" s="34" t="s">
        <v>126</v>
      </c>
      <c r="O11" s="39" t="s">
        <v>65</v>
      </c>
      <c r="P11" s="39" t="s">
        <v>120</v>
      </c>
      <c r="Q11" s="34" t="s">
        <v>127</v>
      </c>
      <c r="R11" s="34" t="s">
        <v>128</v>
      </c>
      <c r="S11" s="34"/>
      <c r="T11" s="32">
        <v>0</v>
      </c>
      <c r="U11" s="33">
        <v>0</v>
      </c>
      <c r="V11" s="32">
        <v>0</v>
      </c>
      <c r="W11" s="32">
        <v>0</v>
      </c>
      <c r="X11" s="22" t="s">
        <v>1340</v>
      </c>
      <c r="Z11" s="28"/>
      <c r="AA11" s="27"/>
    </row>
    <row r="12" spans="1:27" s="23" customFormat="1" ht="84.75" customHeight="1">
      <c r="A12" s="34" t="s">
        <v>1748</v>
      </c>
      <c r="B12" s="39" t="s">
        <v>1884</v>
      </c>
      <c r="C12" s="39" t="s">
        <v>129</v>
      </c>
      <c r="D12" s="34">
        <v>132</v>
      </c>
      <c r="E12" s="39" t="s">
        <v>68</v>
      </c>
      <c r="F12" s="34">
        <v>1168407.74</v>
      </c>
      <c r="G12" s="34">
        <v>1311616.0900000001</v>
      </c>
      <c r="H12" s="34">
        <v>578190.77</v>
      </c>
      <c r="I12" s="34">
        <v>0</v>
      </c>
      <c r="J12" s="34">
        <v>580419.69999999995</v>
      </c>
      <c r="K12" s="39" t="s">
        <v>67</v>
      </c>
      <c r="L12" s="39" t="s">
        <v>61</v>
      </c>
      <c r="M12" s="34" t="s">
        <v>1347</v>
      </c>
      <c r="N12" s="34" t="s">
        <v>130</v>
      </c>
      <c r="O12" s="39" t="s">
        <v>61</v>
      </c>
      <c r="P12" s="39" t="s">
        <v>66</v>
      </c>
      <c r="Q12" s="34" t="s">
        <v>131</v>
      </c>
      <c r="R12" s="34" t="s">
        <v>132</v>
      </c>
      <c r="S12" s="34"/>
      <c r="T12" s="32">
        <v>1</v>
      </c>
      <c r="U12" s="33">
        <v>1</v>
      </c>
      <c r="V12" s="32">
        <v>270</v>
      </c>
      <c r="W12" s="32">
        <v>270</v>
      </c>
      <c r="X12" s="22" t="s">
        <v>92</v>
      </c>
      <c r="Z12" s="28"/>
      <c r="AA12" s="27"/>
    </row>
    <row r="13" spans="1:27" s="23" customFormat="1" ht="84.75" customHeight="1">
      <c r="A13" s="34" t="s">
        <v>1748</v>
      </c>
      <c r="B13" s="39" t="s">
        <v>1884</v>
      </c>
      <c r="C13" s="39" t="s">
        <v>129</v>
      </c>
      <c r="D13" s="34">
        <v>132</v>
      </c>
      <c r="E13" s="39" t="s">
        <v>68</v>
      </c>
      <c r="F13" s="34"/>
      <c r="G13" s="34"/>
      <c r="H13" s="34"/>
      <c r="I13" s="34"/>
      <c r="J13" s="34"/>
      <c r="K13" s="39" t="s">
        <v>67</v>
      </c>
      <c r="L13" s="39" t="s">
        <v>62</v>
      </c>
      <c r="M13" s="34" t="s">
        <v>1348</v>
      </c>
      <c r="N13" s="34" t="s">
        <v>133</v>
      </c>
      <c r="O13" s="39" t="s">
        <v>62</v>
      </c>
      <c r="P13" s="39" t="s">
        <v>66</v>
      </c>
      <c r="Q13" s="34" t="s">
        <v>134</v>
      </c>
      <c r="R13" s="34" t="s">
        <v>135</v>
      </c>
      <c r="S13" s="34"/>
      <c r="T13" s="32">
        <v>1</v>
      </c>
      <c r="U13" s="33">
        <v>1</v>
      </c>
      <c r="V13" s="32">
        <v>219</v>
      </c>
      <c r="W13" s="32">
        <v>219</v>
      </c>
      <c r="X13" s="22" t="s">
        <v>92</v>
      </c>
      <c r="Z13" s="28"/>
      <c r="AA13" s="27"/>
    </row>
    <row r="14" spans="1:27" s="23" customFormat="1" ht="84.75" customHeight="1">
      <c r="A14" s="34" t="s">
        <v>1748</v>
      </c>
      <c r="B14" s="39" t="s">
        <v>1885</v>
      </c>
      <c r="C14" s="39" t="s">
        <v>129</v>
      </c>
      <c r="D14" s="34">
        <v>132</v>
      </c>
      <c r="E14" s="39" t="s">
        <v>68</v>
      </c>
      <c r="F14" s="34">
        <v>93500</v>
      </c>
      <c r="G14" s="34">
        <v>93500</v>
      </c>
      <c r="H14" s="34">
        <v>0</v>
      </c>
      <c r="I14" s="34">
        <v>0</v>
      </c>
      <c r="J14" s="34">
        <v>10622</v>
      </c>
      <c r="K14" s="39" t="s">
        <v>67</v>
      </c>
      <c r="L14" s="39" t="s">
        <v>64</v>
      </c>
      <c r="M14" s="34" t="s">
        <v>1349</v>
      </c>
      <c r="N14" s="34" t="s">
        <v>136</v>
      </c>
      <c r="O14" s="39" t="s">
        <v>64</v>
      </c>
      <c r="P14" s="39" t="s">
        <v>120</v>
      </c>
      <c r="Q14" s="34" t="s">
        <v>137</v>
      </c>
      <c r="R14" s="34" t="s">
        <v>138</v>
      </c>
      <c r="S14" s="34"/>
      <c r="T14" s="32">
        <v>15</v>
      </c>
      <c r="U14" s="33">
        <v>0.625</v>
      </c>
      <c r="V14" s="32">
        <v>15</v>
      </c>
      <c r="W14" s="32">
        <v>0</v>
      </c>
      <c r="X14" s="22" t="s">
        <v>1340</v>
      </c>
      <c r="Z14" s="28"/>
      <c r="AA14" s="27"/>
    </row>
    <row r="15" spans="1:27" s="23" customFormat="1" ht="84.75" customHeight="1">
      <c r="A15" s="34" t="s">
        <v>1748</v>
      </c>
      <c r="B15" s="39" t="s">
        <v>1886</v>
      </c>
      <c r="C15" s="39" t="s">
        <v>129</v>
      </c>
      <c r="D15" s="34">
        <v>132</v>
      </c>
      <c r="E15" s="39" t="s">
        <v>68</v>
      </c>
      <c r="F15" s="34">
        <v>7000</v>
      </c>
      <c r="G15" s="34">
        <v>7000</v>
      </c>
      <c r="H15" s="34">
        <v>0</v>
      </c>
      <c r="I15" s="34">
        <v>0</v>
      </c>
      <c r="J15" s="34">
        <v>3020</v>
      </c>
      <c r="K15" s="39" t="s">
        <v>67</v>
      </c>
      <c r="L15" s="39" t="s">
        <v>64</v>
      </c>
      <c r="M15" s="34" t="s">
        <v>1350</v>
      </c>
      <c r="N15" s="34" t="s">
        <v>139</v>
      </c>
      <c r="O15" s="39" t="s">
        <v>64</v>
      </c>
      <c r="P15" s="39" t="s">
        <v>66</v>
      </c>
      <c r="Q15" s="34" t="s">
        <v>140</v>
      </c>
      <c r="R15" s="34" t="s">
        <v>141</v>
      </c>
      <c r="S15" s="34"/>
      <c r="T15" s="32">
        <v>1</v>
      </c>
      <c r="U15" s="33">
        <v>1</v>
      </c>
      <c r="V15" s="32">
        <v>330</v>
      </c>
      <c r="W15" s="32">
        <v>330</v>
      </c>
      <c r="X15" s="22" t="s">
        <v>92</v>
      </c>
      <c r="Z15" s="28"/>
      <c r="AA15" s="27"/>
    </row>
    <row r="16" spans="1:27" s="23" customFormat="1" ht="84.75" customHeight="1">
      <c r="A16" s="34" t="s">
        <v>1748</v>
      </c>
      <c r="B16" s="39" t="s">
        <v>1887</v>
      </c>
      <c r="C16" s="39" t="s">
        <v>129</v>
      </c>
      <c r="D16" s="34">
        <v>132</v>
      </c>
      <c r="E16" s="39" t="s">
        <v>68</v>
      </c>
      <c r="F16" s="34">
        <v>13000</v>
      </c>
      <c r="G16" s="34">
        <v>32280</v>
      </c>
      <c r="H16" s="34">
        <v>0</v>
      </c>
      <c r="I16" s="34">
        <v>0</v>
      </c>
      <c r="J16" s="34">
        <v>16365.51</v>
      </c>
      <c r="K16" s="39" t="s">
        <v>67</v>
      </c>
      <c r="L16" s="39" t="s">
        <v>64</v>
      </c>
      <c r="M16" s="34" t="s">
        <v>1351</v>
      </c>
      <c r="N16" s="34" t="s">
        <v>142</v>
      </c>
      <c r="O16" s="39" t="s">
        <v>64</v>
      </c>
      <c r="P16" s="39" t="s">
        <v>63</v>
      </c>
      <c r="Q16" s="34" t="s">
        <v>143</v>
      </c>
      <c r="R16" s="34" t="s">
        <v>144</v>
      </c>
      <c r="S16" s="34"/>
      <c r="T16" s="32">
        <v>4</v>
      </c>
      <c r="U16" s="35">
        <v>4</v>
      </c>
      <c r="V16" s="32">
        <v>5</v>
      </c>
      <c r="W16" s="32">
        <v>1</v>
      </c>
      <c r="X16" s="22" t="s">
        <v>91</v>
      </c>
      <c r="Z16" s="28"/>
      <c r="AA16" s="27"/>
    </row>
    <row r="17" spans="1:27" s="23" customFormat="1" ht="84.75" customHeight="1">
      <c r="A17" s="34" t="s">
        <v>1748</v>
      </c>
      <c r="B17" s="39" t="s">
        <v>1885</v>
      </c>
      <c r="C17" s="39" t="s">
        <v>129</v>
      </c>
      <c r="D17" s="34">
        <v>132</v>
      </c>
      <c r="E17" s="39" t="s">
        <v>68</v>
      </c>
      <c r="F17" s="34"/>
      <c r="G17" s="34"/>
      <c r="H17" s="34"/>
      <c r="I17" s="34"/>
      <c r="J17" s="34"/>
      <c r="K17" s="39" t="s">
        <v>67</v>
      </c>
      <c r="L17" s="39" t="s">
        <v>65</v>
      </c>
      <c r="M17" s="34" t="s">
        <v>1352</v>
      </c>
      <c r="N17" s="34" t="s">
        <v>145</v>
      </c>
      <c r="O17" s="39" t="s">
        <v>65</v>
      </c>
      <c r="P17" s="39" t="s">
        <v>120</v>
      </c>
      <c r="Q17" s="34" t="s">
        <v>146</v>
      </c>
      <c r="R17" s="34" t="s">
        <v>147</v>
      </c>
      <c r="S17" s="34"/>
      <c r="T17" s="32">
        <v>15</v>
      </c>
      <c r="U17" s="35">
        <v>0.3</v>
      </c>
      <c r="V17" s="32">
        <v>15</v>
      </c>
      <c r="W17" s="32">
        <v>0</v>
      </c>
      <c r="X17" s="22" t="s">
        <v>1340</v>
      </c>
      <c r="Z17" s="28"/>
      <c r="AA17" s="27"/>
    </row>
    <row r="18" spans="1:27" s="23" customFormat="1" ht="84.75" customHeight="1">
      <c r="A18" s="34" t="s">
        <v>1748</v>
      </c>
      <c r="B18" s="39" t="s">
        <v>1885</v>
      </c>
      <c r="C18" s="39" t="s">
        <v>129</v>
      </c>
      <c r="D18" s="34">
        <v>132</v>
      </c>
      <c r="E18" s="39" t="s">
        <v>68</v>
      </c>
      <c r="F18" s="34"/>
      <c r="G18" s="34"/>
      <c r="H18" s="34"/>
      <c r="I18" s="34"/>
      <c r="J18" s="34"/>
      <c r="K18" s="39" t="s">
        <v>67</v>
      </c>
      <c r="L18" s="39" t="s">
        <v>65</v>
      </c>
      <c r="M18" s="34" t="s">
        <v>1353</v>
      </c>
      <c r="N18" s="34" t="s">
        <v>133</v>
      </c>
      <c r="O18" s="39" t="s">
        <v>65</v>
      </c>
      <c r="P18" s="39" t="s">
        <v>66</v>
      </c>
      <c r="Q18" s="34" t="s">
        <v>148</v>
      </c>
      <c r="R18" s="34" t="s">
        <v>149</v>
      </c>
      <c r="S18" s="34"/>
      <c r="T18" s="32">
        <v>1</v>
      </c>
      <c r="U18" s="35">
        <v>1</v>
      </c>
      <c r="V18" s="32">
        <v>171</v>
      </c>
      <c r="W18" s="32">
        <v>171</v>
      </c>
      <c r="X18" s="22" t="s">
        <v>92</v>
      </c>
      <c r="Z18" s="28"/>
      <c r="AA18" s="27"/>
    </row>
    <row r="19" spans="1:27" s="23" customFormat="1" ht="84.75" customHeight="1">
      <c r="A19" s="34" t="s">
        <v>1748</v>
      </c>
      <c r="B19" s="39" t="s">
        <v>1886</v>
      </c>
      <c r="C19" s="39" t="s">
        <v>129</v>
      </c>
      <c r="D19" s="34">
        <v>132</v>
      </c>
      <c r="E19" s="39" t="s">
        <v>68</v>
      </c>
      <c r="F19" s="34"/>
      <c r="G19" s="34"/>
      <c r="H19" s="34"/>
      <c r="I19" s="34"/>
      <c r="J19" s="34"/>
      <c r="K19" s="39" t="s">
        <v>67</v>
      </c>
      <c r="L19" s="39" t="s">
        <v>65</v>
      </c>
      <c r="M19" s="34" t="s">
        <v>1354</v>
      </c>
      <c r="N19" s="34" t="s">
        <v>150</v>
      </c>
      <c r="O19" s="39" t="s">
        <v>65</v>
      </c>
      <c r="P19" s="39" t="s">
        <v>66</v>
      </c>
      <c r="Q19" s="34" t="s">
        <v>151</v>
      </c>
      <c r="R19" s="34" t="s">
        <v>152</v>
      </c>
      <c r="S19" s="34"/>
      <c r="T19" s="32">
        <v>1</v>
      </c>
      <c r="U19" s="35">
        <v>1</v>
      </c>
      <c r="V19" s="32">
        <v>10</v>
      </c>
      <c r="W19" s="32">
        <v>10</v>
      </c>
      <c r="X19" s="22" t="s">
        <v>92</v>
      </c>
      <c r="Z19" s="28"/>
      <c r="AA19" s="27"/>
    </row>
    <row r="20" spans="1:27" s="23" customFormat="1" ht="84.75" customHeight="1">
      <c r="A20" s="34" t="s">
        <v>1748</v>
      </c>
      <c r="B20" s="39" t="s">
        <v>1887</v>
      </c>
      <c r="C20" s="39" t="s">
        <v>129</v>
      </c>
      <c r="D20" s="34">
        <v>132</v>
      </c>
      <c r="E20" s="39" t="s">
        <v>68</v>
      </c>
      <c r="F20" s="34"/>
      <c r="G20" s="34"/>
      <c r="H20" s="34"/>
      <c r="I20" s="34"/>
      <c r="J20" s="34"/>
      <c r="K20" s="39" t="s">
        <v>67</v>
      </c>
      <c r="L20" s="39" t="s">
        <v>65</v>
      </c>
      <c r="M20" s="34" t="s">
        <v>1355</v>
      </c>
      <c r="N20" s="34" t="s">
        <v>153</v>
      </c>
      <c r="O20" s="39" t="s">
        <v>65</v>
      </c>
      <c r="P20" s="39" t="s">
        <v>66</v>
      </c>
      <c r="Q20" s="34" t="s">
        <v>154</v>
      </c>
      <c r="R20" s="34" t="s">
        <v>155</v>
      </c>
      <c r="S20" s="34"/>
      <c r="T20" s="32">
        <v>1</v>
      </c>
      <c r="U20" s="35">
        <v>1</v>
      </c>
      <c r="V20" s="32">
        <v>181</v>
      </c>
      <c r="W20" s="32">
        <v>181</v>
      </c>
      <c r="X20" s="22" t="s">
        <v>92</v>
      </c>
      <c r="Z20" s="28"/>
      <c r="AA20" s="27"/>
    </row>
    <row r="21" spans="1:27" s="23" customFormat="1" ht="84.75" customHeight="1">
      <c r="A21" s="34" t="s">
        <v>1864</v>
      </c>
      <c r="B21" s="39" t="s">
        <v>1912</v>
      </c>
      <c r="C21" s="39" t="s">
        <v>156</v>
      </c>
      <c r="D21" s="34">
        <v>152</v>
      </c>
      <c r="E21" s="39" t="s">
        <v>93</v>
      </c>
      <c r="F21" s="34">
        <v>14166133.58</v>
      </c>
      <c r="G21" s="34">
        <v>14316903.789999999</v>
      </c>
      <c r="H21" s="34">
        <v>2988303.99</v>
      </c>
      <c r="I21" s="34">
        <v>0</v>
      </c>
      <c r="J21" s="34">
        <v>5969887.75</v>
      </c>
      <c r="K21" s="39" t="s">
        <v>67</v>
      </c>
      <c r="L21" s="39" t="s">
        <v>61</v>
      </c>
      <c r="M21" s="34" t="s">
        <v>1356</v>
      </c>
      <c r="N21" s="34" t="s">
        <v>157</v>
      </c>
      <c r="O21" s="39" t="s">
        <v>61</v>
      </c>
      <c r="P21" s="39" t="s">
        <v>66</v>
      </c>
      <c r="Q21" s="34" t="s">
        <v>158</v>
      </c>
      <c r="R21" s="34" t="s">
        <v>159</v>
      </c>
      <c r="S21" s="34"/>
      <c r="T21" s="32">
        <v>0.40889999999999999</v>
      </c>
      <c r="U21" s="35">
        <v>0.40485148514851405</v>
      </c>
      <c r="V21" s="32">
        <v>56790581.940000005</v>
      </c>
      <c r="W21" s="32">
        <v>138898616.69</v>
      </c>
      <c r="X21" s="22" t="s">
        <v>92</v>
      </c>
      <c r="Z21" s="28"/>
      <c r="AA21" s="27"/>
    </row>
    <row r="22" spans="1:27" s="23" customFormat="1" ht="84.75" customHeight="1">
      <c r="A22" s="34" t="s">
        <v>1864</v>
      </c>
      <c r="B22" s="39" t="s">
        <v>1912</v>
      </c>
      <c r="C22" s="39" t="s">
        <v>156</v>
      </c>
      <c r="D22" s="34">
        <v>152</v>
      </c>
      <c r="E22" s="39" t="s">
        <v>93</v>
      </c>
      <c r="F22" s="34"/>
      <c r="G22" s="34"/>
      <c r="H22" s="34"/>
      <c r="I22" s="34"/>
      <c r="J22" s="34"/>
      <c r="K22" s="39" t="s">
        <v>67</v>
      </c>
      <c r="L22" s="39" t="s">
        <v>62</v>
      </c>
      <c r="M22" s="34" t="s">
        <v>1357</v>
      </c>
      <c r="N22" s="34" t="s">
        <v>160</v>
      </c>
      <c r="O22" s="39" t="s">
        <v>62</v>
      </c>
      <c r="P22" s="39" t="s">
        <v>66</v>
      </c>
      <c r="Q22" s="34" t="s">
        <v>161</v>
      </c>
      <c r="R22" s="34" t="s">
        <v>162</v>
      </c>
      <c r="S22" s="34"/>
      <c r="T22" s="37">
        <v>0.16550000000000001</v>
      </c>
      <c r="U22" s="38">
        <v>0.55166666666666597</v>
      </c>
      <c r="V22" s="37">
        <v>26891266.940000001</v>
      </c>
      <c r="W22" s="37">
        <v>162494589.43099999</v>
      </c>
      <c r="X22" s="22" t="s">
        <v>92</v>
      </c>
      <c r="Z22" s="28"/>
      <c r="AA22" s="27"/>
    </row>
    <row r="23" spans="1:27" s="23" customFormat="1" ht="84.75" customHeight="1">
      <c r="A23" s="34" t="s">
        <v>1864</v>
      </c>
      <c r="B23" s="39" t="s">
        <v>1913</v>
      </c>
      <c r="C23" s="39" t="s">
        <v>156</v>
      </c>
      <c r="D23" s="34">
        <v>152</v>
      </c>
      <c r="E23" s="39" t="s">
        <v>93</v>
      </c>
      <c r="F23" s="34">
        <v>82600</v>
      </c>
      <c r="G23" s="34">
        <v>82600</v>
      </c>
      <c r="H23" s="34">
        <v>0</v>
      </c>
      <c r="I23" s="34">
        <v>0</v>
      </c>
      <c r="J23" s="34">
        <v>34672.04</v>
      </c>
      <c r="K23" s="39" t="s">
        <v>67</v>
      </c>
      <c r="L23" s="39" t="s">
        <v>64</v>
      </c>
      <c r="M23" s="34" t="s">
        <v>1358</v>
      </c>
      <c r="N23" s="34" t="s">
        <v>163</v>
      </c>
      <c r="O23" s="39" t="s">
        <v>64</v>
      </c>
      <c r="P23" s="39" t="s">
        <v>63</v>
      </c>
      <c r="Q23" s="34" t="s">
        <v>164</v>
      </c>
      <c r="R23" s="34" t="s">
        <v>165</v>
      </c>
      <c r="S23" s="34"/>
      <c r="T23" s="40">
        <v>0.1409</v>
      </c>
      <c r="U23" s="41">
        <v>0.1409</v>
      </c>
      <c r="V23" s="36">
        <v>56790581.940000005</v>
      </c>
      <c r="W23" s="36">
        <v>49777630.460000008</v>
      </c>
      <c r="X23" s="22" t="s">
        <v>91</v>
      </c>
      <c r="Z23" s="28"/>
      <c r="AA23" s="27"/>
    </row>
    <row r="24" spans="1:27" s="23" customFormat="1" ht="84.75" customHeight="1">
      <c r="A24" s="34" t="s">
        <v>1864</v>
      </c>
      <c r="B24" s="39" t="s">
        <v>1914</v>
      </c>
      <c r="C24" s="39" t="s">
        <v>156</v>
      </c>
      <c r="D24" s="34">
        <v>152</v>
      </c>
      <c r="E24" s="39" t="s">
        <v>93</v>
      </c>
      <c r="F24" s="34">
        <v>28000</v>
      </c>
      <c r="G24" s="34">
        <v>28000</v>
      </c>
      <c r="H24" s="34">
        <v>0</v>
      </c>
      <c r="I24" s="34">
        <v>0</v>
      </c>
      <c r="J24" s="34">
        <v>5996</v>
      </c>
      <c r="K24" s="39" t="s">
        <v>67</v>
      </c>
      <c r="L24" s="39" t="s">
        <v>64</v>
      </c>
      <c r="M24" s="34" t="s">
        <v>1359</v>
      </c>
      <c r="N24" s="34" t="s">
        <v>166</v>
      </c>
      <c r="O24" s="39" t="s">
        <v>64</v>
      </c>
      <c r="P24" s="39" t="s">
        <v>66</v>
      </c>
      <c r="Q24" s="34" t="s">
        <v>167</v>
      </c>
      <c r="R24" s="34" t="s">
        <v>168</v>
      </c>
      <c r="S24" s="34"/>
      <c r="T24" s="40">
        <v>1.0203</v>
      </c>
      <c r="U24" s="41">
        <v>1.0203</v>
      </c>
      <c r="V24" s="36">
        <v>165789883.63000003</v>
      </c>
      <c r="W24" s="36">
        <v>162494589.43400002</v>
      </c>
      <c r="X24" s="22" t="s">
        <v>92</v>
      </c>
      <c r="Z24" s="28"/>
      <c r="AA24" s="27"/>
    </row>
    <row r="25" spans="1:27" s="23" customFormat="1" ht="84.75" customHeight="1">
      <c r="A25" s="34" t="s">
        <v>1864</v>
      </c>
      <c r="B25" s="39" t="s">
        <v>1915</v>
      </c>
      <c r="C25" s="39" t="s">
        <v>156</v>
      </c>
      <c r="D25" s="34">
        <v>152</v>
      </c>
      <c r="E25" s="39" t="s">
        <v>93</v>
      </c>
      <c r="F25" s="34">
        <v>18000</v>
      </c>
      <c r="G25" s="34">
        <v>18000</v>
      </c>
      <c r="H25" s="34">
        <v>0</v>
      </c>
      <c r="I25" s="34">
        <v>0</v>
      </c>
      <c r="J25" s="34">
        <v>3140</v>
      </c>
      <c r="K25" s="39" t="s">
        <v>67</v>
      </c>
      <c r="L25" s="39" t="s">
        <v>64</v>
      </c>
      <c r="M25" s="34" t="s">
        <v>1360</v>
      </c>
      <c r="N25" s="34" t="s">
        <v>169</v>
      </c>
      <c r="O25" s="39" t="s">
        <v>64</v>
      </c>
      <c r="P25" s="39" t="s">
        <v>66</v>
      </c>
      <c r="Q25" s="34" t="s">
        <v>170</v>
      </c>
      <c r="R25" s="34" t="s">
        <v>171</v>
      </c>
      <c r="S25" s="34"/>
      <c r="T25" s="40">
        <v>1</v>
      </c>
      <c r="U25" s="41">
        <v>1</v>
      </c>
      <c r="V25" s="36">
        <v>86</v>
      </c>
      <c r="W25" s="36">
        <v>86</v>
      </c>
      <c r="X25" s="22" t="s">
        <v>92</v>
      </c>
      <c r="Z25" s="28"/>
      <c r="AA25" s="27"/>
    </row>
    <row r="26" spans="1:27" s="23" customFormat="1" ht="84.75" customHeight="1">
      <c r="A26" s="34" t="s">
        <v>1864</v>
      </c>
      <c r="B26" s="39" t="s">
        <v>1916</v>
      </c>
      <c r="C26" s="39" t="s">
        <v>156</v>
      </c>
      <c r="D26" s="34">
        <v>152</v>
      </c>
      <c r="E26" s="39" t="s">
        <v>93</v>
      </c>
      <c r="F26" s="34">
        <v>17600</v>
      </c>
      <c r="G26" s="34">
        <v>17600</v>
      </c>
      <c r="H26" s="34">
        <v>0</v>
      </c>
      <c r="I26" s="34">
        <v>0</v>
      </c>
      <c r="J26" s="34">
        <v>6491</v>
      </c>
      <c r="K26" s="39" t="s">
        <v>67</v>
      </c>
      <c r="L26" s="39" t="s">
        <v>64</v>
      </c>
      <c r="M26" s="34" t="s">
        <v>1361</v>
      </c>
      <c r="N26" s="34" t="s">
        <v>172</v>
      </c>
      <c r="O26" s="39" t="s">
        <v>64</v>
      </c>
      <c r="P26" s="39" t="s">
        <v>120</v>
      </c>
      <c r="Q26" s="34" t="s">
        <v>173</v>
      </c>
      <c r="R26" s="34" t="s">
        <v>174</v>
      </c>
      <c r="S26" s="34"/>
      <c r="T26" s="40">
        <v>0</v>
      </c>
      <c r="U26" s="41">
        <v>0</v>
      </c>
      <c r="V26" s="36">
        <v>0</v>
      </c>
      <c r="W26" s="36">
        <v>0</v>
      </c>
      <c r="X26" s="22" t="s">
        <v>1340</v>
      </c>
      <c r="Z26" s="28"/>
      <c r="AA26" s="27"/>
    </row>
    <row r="27" spans="1:27" s="23" customFormat="1" ht="84.75" customHeight="1">
      <c r="A27" s="34" t="s">
        <v>1864</v>
      </c>
      <c r="B27" s="39" t="s">
        <v>1917</v>
      </c>
      <c r="C27" s="39" t="s">
        <v>156</v>
      </c>
      <c r="D27" s="34">
        <v>152</v>
      </c>
      <c r="E27" s="39" t="s">
        <v>93</v>
      </c>
      <c r="F27" s="34">
        <v>111360</v>
      </c>
      <c r="G27" s="34">
        <v>111360</v>
      </c>
      <c r="H27" s="34">
        <v>64960</v>
      </c>
      <c r="I27" s="34">
        <v>0</v>
      </c>
      <c r="J27" s="34">
        <v>46400</v>
      </c>
      <c r="K27" s="39" t="s">
        <v>67</v>
      </c>
      <c r="L27" s="39" t="s">
        <v>64</v>
      </c>
      <c r="M27" s="34" t="s">
        <v>1362</v>
      </c>
      <c r="N27" s="34" t="s">
        <v>175</v>
      </c>
      <c r="O27" s="39" t="s">
        <v>64</v>
      </c>
      <c r="P27" s="39" t="s">
        <v>120</v>
      </c>
      <c r="Q27" s="34" t="s">
        <v>176</v>
      </c>
      <c r="R27" s="34" t="s">
        <v>177</v>
      </c>
      <c r="S27" s="34"/>
      <c r="T27" s="40">
        <v>6</v>
      </c>
      <c r="U27" s="41">
        <v>3</v>
      </c>
      <c r="V27" s="36">
        <v>6</v>
      </c>
      <c r="W27" s="36">
        <v>0</v>
      </c>
      <c r="X27" s="22" t="s">
        <v>1340</v>
      </c>
      <c r="Z27" s="28"/>
      <c r="AA27" s="27"/>
    </row>
    <row r="28" spans="1:27" s="23" customFormat="1" ht="84.75" customHeight="1">
      <c r="A28" s="34" t="s">
        <v>1864</v>
      </c>
      <c r="B28" s="39" t="s">
        <v>1918</v>
      </c>
      <c r="C28" s="39" t="s">
        <v>156</v>
      </c>
      <c r="D28" s="34">
        <v>152</v>
      </c>
      <c r="E28" s="39" t="s">
        <v>93</v>
      </c>
      <c r="F28" s="34">
        <v>6000</v>
      </c>
      <c r="G28" s="34">
        <v>21000</v>
      </c>
      <c r="H28" s="34">
        <v>0</v>
      </c>
      <c r="I28" s="34">
        <v>0</v>
      </c>
      <c r="J28" s="34">
        <v>5320</v>
      </c>
      <c r="K28" s="39" t="s">
        <v>67</v>
      </c>
      <c r="L28" s="39" t="s">
        <v>64</v>
      </c>
      <c r="M28" s="34" t="s">
        <v>1363</v>
      </c>
      <c r="N28" s="34" t="s">
        <v>178</v>
      </c>
      <c r="O28" s="39" t="s">
        <v>64</v>
      </c>
      <c r="P28" s="39" t="s">
        <v>66</v>
      </c>
      <c r="Q28" s="34" t="s">
        <v>179</v>
      </c>
      <c r="R28" s="34" t="s">
        <v>180</v>
      </c>
      <c r="S28" s="34"/>
      <c r="T28" s="40">
        <v>1</v>
      </c>
      <c r="U28" s="41">
        <v>1</v>
      </c>
      <c r="V28" s="36">
        <v>38</v>
      </c>
      <c r="W28" s="36">
        <v>38</v>
      </c>
      <c r="X28" s="22" t="s">
        <v>92</v>
      </c>
      <c r="Z28" s="28"/>
      <c r="AA28" s="27"/>
    </row>
    <row r="29" spans="1:27" s="23" customFormat="1" ht="84.75" customHeight="1">
      <c r="A29" s="34" t="s">
        <v>1864</v>
      </c>
      <c r="B29" s="39" t="s">
        <v>1913</v>
      </c>
      <c r="C29" s="39" t="s">
        <v>156</v>
      </c>
      <c r="D29" s="34">
        <v>152</v>
      </c>
      <c r="E29" s="39" t="s">
        <v>93</v>
      </c>
      <c r="F29" s="34"/>
      <c r="G29" s="34"/>
      <c r="H29" s="34"/>
      <c r="I29" s="34"/>
      <c r="J29" s="34"/>
      <c r="K29" s="39" t="s">
        <v>67</v>
      </c>
      <c r="L29" s="39" t="s">
        <v>65</v>
      </c>
      <c r="M29" s="34" t="s">
        <v>1364</v>
      </c>
      <c r="N29" s="34" t="s">
        <v>181</v>
      </c>
      <c r="O29" s="39" t="s">
        <v>65</v>
      </c>
      <c r="P29" s="39" t="s">
        <v>63</v>
      </c>
      <c r="Q29" s="34" t="s">
        <v>182</v>
      </c>
      <c r="R29" s="34" t="s">
        <v>183</v>
      </c>
      <c r="S29" s="34"/>
      <c r="T29" s="40">
        <v>0.10869999999999999</v>
      </c>
      <c r="U29" s="41">
        <v>1.9763636363636301</v>
      </c>
      <c r="V29" s="36">
        <v>56790581.940000005</v>
      </c>
      <c r="W29" s="36">
        <v>51223207.329999998</v>
      </c>
      <c r="X29" s="22" t="s">
        <v>91</v>
      </c>
      <c r="Z29" s="28"/>
      <c r="AA29" s="27"/>
    </row>
    <row r="30" spans="1:27" s="23" customFormat="1" ht="84.75" customHeight="1">
      <c r="A30" s="34" t="s">
        <v>1864</v>
      </c>
      <c r="B30" s="39" t="s">
        <v>1913</v>
      </c>
      <c r="C30" s="39" t="s">
        <v>156</v>
      </c>
      <c r="D30" s="34">
        <v>152</v>
      </c>
      <c r="E30" s="39" t="s">
        <v>93</v>
      </c>
      <c r="F30" s="34"/>
      <c r="G30" s="34"/>
      <c r="H30" s="34"/>
      <c r="I30" s="34"/>
      <c r="J30" s="34"/>
      <c r="K30" s="39" t="s">
        <v>67</v>
      </c>
      <c r="L30" s="39" t="s">
        <v>65</v>
      </c>
      <c r="M30" s="34" t="s">
        <v>1365</v>
      </c>
      <c r="N30" s="34" t="s">
        <v>184</v>
      </c>
      <c r="O30" s="39" t="s">
        <v>65</v>
      </c>
      <c r="P30" s="39" t="s">
        <v>120</v>
      </c>
      <c r="Q30" s="34" t="s">
        <v>185</v>
      </c>
      <c r="R30" s="34" t="s">
        <v>186</v>
      </c>
      <c r="S30" s="34"/>
      <c r="T30" s="40">
        <v>8</v>
      </c>
      <c r="U30" s="41">
        <v>4</v>
      </c>
      <c r="V30" s="36">
        <v>8</v>
      </c>
      <c r="W30" s="36">
        <v>0</v>
      </c>
      <c r="X30" s="22" t="s">
        <v>1340</v>
      </c>
      <c r="Z30" s="28"/>
      <c r="AA30" s="27"/>
    </row>
    <row r="31" spans="1:27" s="23" customFormat="1" ht="84.75" customHeight="1">
      <c r="A31" s="34" t="s">
        <v>1864</v>
      </c>
      <c r="B31" s="39" t="s">
        <v>1914</v>
      </c>
      <c r="C31" s="39" t="s">
        <v>156</v>
      </c>
      <c r="D31" s="34">
        <v>152</v>
      </c>
      <c r="E31" s="39" t="s">
        <v>93</v>
      </c>
      <c r="F31" s="34"/>
      <c r="G31" s="34"/>
      <c r="H31" s="34"/>
      <c r="I31" s="34"/>
      <c r="J31" s="34"/>
      <c r="K31" s="39" t="s">
        <v>67</v>
      </c>
      <c r="L31" s="39" t="s">
        <v>65</v>
      </c>
      <c r="M31" s="34" t="s">
        <v>1366</v>
      </c>
      <c r="N31" s="34" t="s">
        <v>187</v>
      </c>
      <c r="O31" s="39" t="s">
        <v>65</v>
      </c>
      <c r="P31" s="39" t="s">
        <v>63</v>
      </c>
      <c r="Q31" s="34" t="s">
        <v>188</v>
      </c>
      <c r="R31" s="34" t="s">
        <v>189</v>
      </c>
      <c r="S31" s="34"/>
      <c r="T31" s="40">
        <v>-0.27390000000000003</v>
      </c>
      <c r="U31" s="41">
        <v>-6.8475000000000001</v>
      </c>
      <c r="V31" s="36">
        <v>162494589.43400002</v>
      </c>
      <c r="W31" s="36">
        <v>223804553.69</v>
      </c>
      <c r="X31" s="22" t="s">
        <v>91</v>
      </c>
      <c r="Z31" s="28"/>
      <c r="AA31" s="27"/>
    </row>
    <row r="32" spans="1:27" s="23" customFormat="1" ht="84.75" customHeight="1">
      <c r="A32" s="34" t="s">
        <v>1864</v>
      </c>
      <c r="B32" s="39" t="s">
        <v>1914</v>
      </c>
      <c r="C32" s="39" t="s">
        <v>156</v>
      </c>
      <c r="D32" s="34">
        <v>152</v>
      </c>
      <c r="E32" s="39" t="s">
        <v>93</v>
      </c>
      <c r="F32" s="34"/>
      <c r="G32" s="34"/>
      <c r="H32" s="34"/>
      <c r="I32" s="34"/>
      <c r="J32" s="34"/>
      <c r="K32" s="39" t="s">
        <v>67</v>
      </c>
      <c r="L32" s="39" t="s">
        <v>65</v>
      </c>
      <c r="M32" s="34" t="s">
        <v>1367</v>
      </c>
      <c r="N32" s="34" t="s">
        <v>190</v>
      </c>
      <c r="O32" s="39" t="s">
        <v>65</v>
      </c>
      <c r="P32" s="39" t="s">
        <v>63</v>
      </c>
      <c r="Q32" s="34" t="s">
        <v>191</v>
      </c>
      <c r="R32" s="34" t="s">
        <v>192</v>
      </c>
      <c r="S32" s="34"/>
      <c r="T32" s="40">
        <v>0.35729999999999995</v>
      </c>
      <c r="U32" s="41">
        <v>-17.864999999999899</v>
      </c>
      <c r="V32" s="36">
        <v>33308249.170000002</v>
      </c>
      <c r="W32" s="36">
        <v>24539868.869999997</v>
      </c>
      <c r="X32" s="22" t="s">
        <v>91</v>
      </c>
      <c r="Z32" s="28"/>
      <c r="AA32" s="27"/>
    </row>
    <row r="33" spans="1:27" s="23" customFormat="1" ht="84.75" customHeight="1">
      <c r="A33" s="34" t="s">
        <v>1864</v>
      </c>
      <c r="B33" s="39" t="s">
        <v>1915</v>
      </c>
      <c r="C33" s="39" t="s">
        <v>156</v>
      </c>
      <c r="D33" s="34">
        <v>152</v>
      </c>
      <c r="E33" s="39" t="s">
        <v>93</v>
      </c>
      <c r="F33" s="34"/>
      <c r="G33" s="34"/>
      <c r="H33" s="34"/>
      <c r="I33" s="34"/>
      <c r="J33" s="34"/>
      <c r="K33" s="39" t="s">
        <v>67</v>
      </c>
      <c r="L33" s="39" t="s">
        <v>65</v>
      </c>
      <c r="M33" s="34" t="s">
        <v>1368</v>
      </c>
      <c r="N33" s="34" t="s">
        <v>193</v>
      </c>
      <c r="O33" s="39" t="s">
        <v>65</v>
      </c>
      <c r="P33" s="39" t="s">
        <v>66</v>
      </c>
      <c r="Q33" s="34" t="s">
        <v>194</v>
      </c>
      <c r="R33" s="34" t="s">
        <v>195</v>
      </c>
      <c r="S33" s="34"/>
      <c r="T33" s="40">
        <v>1</v>
      </c>
      <c r="U33" s="41">
        <v>1</v>
      </c>
      <c r="V33" s="36">
        <v>56</v>
      </c>
      <c r="W33" s="36">
        <v>56</v>
      </c>
      <c r="X33" s="22" t="s">
        <v>92</v>
      </c>
      <c r="Z33" s="28"/>
      <c r="AA33" s="27"/>
    </row>
    <row r="34" spans="1:27" s="23" customFormat="1" ht="84.75" customHeight="1">
      <c r="A34" s="34" t="s">
        <v>1864</v>
      </c>
      <c r="B34" s="39" t="s">
        <v>1916</v>
      </c>
      <c r="C34" s="39" t="s">
        <v>156</v>
      </c>
      <c r="D34" s="34">
        <v>152</v>
      </c>
      <c r="E34" s="39" t="s">
        <v>93</v>
      </c>
      <c r="F34" s="34"/>
      <c r="G34" s="34"/>
      <c r="H34" s="34"/>
      <c r="I34" s="34"/>
      <c r="J34" s="34"/>
      <c r="K34" s="39" t="s">
        <v>67</v>
      </c>
      <c r="L34" s="39" t="s">
        <v>65</v>
      </c>
      <c r="M34" s="34" t="s">
        <v>1369</v>
      </c>
      <c r="N34" s="34" t="s">
        <v>196</v>
      </c>
      <c r="O34" s="39" t="s">
        <v>65</v>
      </c>
      <c r="P34" s="39" t="s">
        <v>120</v>
      </c>
      <c r="Q34" s="34" t="s">
        <v>197</v>
      </c>
      <c r="R34" s="34" t="s">
        <v>198</v>
      </c>
      <c r="S34" s="34"/>
      <c r="T34" s="40">
        <v>0</v>
      </c>
      <c r="U34" s="41">
        <v>0</v>
      </c>
      <c r="V34" s="36">
        <v>0</v>
      </c>
      <c r="W34" s="36">
        <v>0</v>
      </c>
      <c r="X34" s="22" t="s">
        <v>1340</v>
      </c>
      <c r="Z34" s="28"/>
      <c r="AA34" s="27"/>
    </row>
    <row r="35" spans="1:27" s="23" customFormat="1" ht="84.75" customHeight="1">
      <c r="A35" s="34" t="s">
        <v>1864</v>
      </c>
      <c r="B35" s="39" t="s">
        <v>1917</v>
      </c>
      <c r="C35" s="39" t="s">
        <v>156</v>
      </c>
      <c r="D35" s="34">
        <v>152</v>
      </c>
      <c r="E35" s="39" t="s">
        <v>93</v>
      </c>
      <c r="F35" s="34"/>
      <c r="G35" s="34"/>
      <c r="H35" s="34"/>
      <c r="I35" s="34"/>
      <c r="J35" s="34"/>
      <c r="K35" s="39" t="s">
        <v>67</v>
      </c>
      <c r="L35" s="39" t="s">
        <v>65</v>
      </c>
      <c r="M35" s="34" t="s">
        <v>1370</v>
      </c>
      <c r="N35" s="34" t="s">
        <v>199</v>
      </c>
      <c r="O35" s="39" t="s">
        <v>65</v>
      </c>
      <c r="P35" s="39" t="s">
        <v>120</v>
      </c>
      <c r="Q35" s="34" t="s">
        <v>200</v>
      </c>
      <c r="R35" s="34" t="s">
        <v>201</v>
      </c>
      <c r="S35" s="34"/>
      <c r="T35" s="40">
        <v>6</v>
      </c>
      <c r="U35" s="41">
        <v>0.5</v>
      </c>
      <c r="V35" s="36">
        <v>6</v>
      </c>
      <c r="W35" s="36">
        <v>0</v>
      </c>
      <c r="X35" s="22" t="s">
        <v>1340</v>
      </c>
      <c r="Z35" s="28"/>
      <c r="AA35" s="27"/>
    </row>
    <row r="36" spans="1:27" s="23" customFormat="1" ht="84.75" customHeight="1">
      <c r="A36" s="34" t="s">
        <v>1864</v>
      </c>
      <c r="B36" s="39" t="s">
        <v>1918</v>
      </c>
      <c r="C36" s="39" t="s">
        <v>156</v>
      </c>
      <c r="D36" s="34">
        <v>152</v>
      </c>
      <c r="E36" s="39" t="s">
        <v>93</v>
      </c>
      <c r="F36" s="34"/>
      <c r="G36" s="34"/>
      <c r="H36" s="34"/>
      <c r="I36" s="34"/>
      <c r="J36" s="34"/>
      <c r="K36" s="39" t="s">
        <v>67</v>
      </c>
      <c r="L36" s="39" t="s">
        <v>65</v>
      </c>
      <c r="M36" s="34" t="s">
        <v>1371</v>
      </c>
      <c r="N36" s="34" t="s">
        <v>202</v>
      </c>
      <c r="O36" s="39" t="s">
        <v>65</v>
      </c>
      <c r="P36" s="39" t="s">
        <v>66</v>
      </c>
      <c r="Q36" s="34" t="s">
        <v>203</v>
      </c>
      <c r="R36" s="34" t="s">
        <v>180</v>
      </c>
      <c r="S36" s="34"/>
      <c r="T36" s="40">
        <v>1</v>
      </c>
      <c r="U36" s="41">
        <v>1</v>
      </c>
      <c r="V36" s="36">
        <v>38</v>
      </c>
      <c r="W36" s="36">
        <v>38</v>
      </c>
      <c r="X36" s="22" t="s">
        <v>92</v>
      </c>
      <c r="Z36" s="28"/>
      <c r="AA36" s="27"/>
    </row>
    <row r="37" spans="1:27" s="23" customFormat="1" ht="84.75" customHeight="1">
      <c r="A37" s="34" t="s">
        <v>1864</v>
      </c>
      <c r="B37" s="39" t="s">
        <v>1865</v>
      </c>
      <c r="C37" s="39" t="s">
        <v>204</v>
      </c>
      <c r="D37" s="34">
        <v>185</v>
      </c>
      <c r="E37" s="39" t="s">
        <v>69</v>
      </c>
      <c r="F37" s="34">
        <v>3603557.79</v>
      </c>
      <c r="G37" s="34">
        <v>3611343.11</v>
      </c>
      <c r="H37" s="34">
        <v>1269111.07</v>
      </c>
      <c r="I37" s="34">
        <v>0</v>
      </c>
      <c r="J37" s="34">
        <v>1640891.81</v>
      </c>
      <c r="K37" s="39" t="s">
        <v>67</v>
      </c>
      <c r="L37" s="39" t="s">
        <v>61</v>
      </c>
      <c r="M37" s="34" t="s">
        <v>1372</v>
      </c>
      <c r="N37" s="34" t="s">
        <v>205</v>
      </c>
      <c r="O37" s="39" t="s">
        <v>61</v>
      </c>
      <c r="P37" s="39" t="s">
        <v>66</v>
      </c>
      <c r="Q37" s="34" t="s">
        <v>206</v>
      </c>
      <c r="R37" s="34" t="s">
        <v>207</v>
      </c>
      <c r="S37" s="34"/>
      <c r="T37" s="40">
        <v>0</v>
      </c>
      <c r="U37" s="41">
        <v>0</v>
      </c>
      <c r="V37" s="36">
        <v>0</v>
      </c>
      <c r="W37" s="36">
        <v>0</v>
      </c>
      <c r="X37" s="22" t="s">
        <v>92</v>
      </c>
      <c r="Z37" s="28"/>
      <c r="AA37" s="27"/>
    </row>
    <row r="38" spans="1:27" s="23" customFormat="1" ht="84.75" customHeight="1">
      <c r="A38" s="34" t="s">
        <v>1864</v>
      </c>
      <c r="B38" s="39" t="s">
        <v>1865</v>
      </c>
      <c r="C38" s="39" t="s">
        <v>204</v>
      </c>
      <c r="D38" s="34">
        <v>185</v>
      </c>
      <c r="E38" s="39" t="s">
        <v>69</v>
      </c>
      <c r="F38" s="34"/>
      <c r="G38" s="34"/>
      <c r="H38" s="34"/>
      <c r="I38" s="34"/>
      <c r="J38" s="34"/>
      <c r="K38" s="39" t="s">
        <v>67</v>
      </c>
      <c r="L38" s="39" t="s">
        <v>62</v>
      </c>
      <c r="M38" s="34" t="s">
        <v>1373</v>
      </c>
      <c r="N38" s="34" t="s">
        <v>208</v>
      </c>
      <c r="O38" s="39" t="s">
        <v>62</v>
      </c>
      <c r="P38" s="39" t="s">
        <v>66</v>
      </c>
      <c r="Q38" s="34" t="s">
        <v>209</v>
      </c>
      <c r="R38" s="34" t="s">
        <v>210</v>
      </c>
      <c r="S38" s="34"/>
      <c r="T38" s="40">
        <v>0</v>
      </c>
      <c r="U38" s="41">
        <v>0</v>
      </c>
      <c r="V38" s="36">
        <v>0</v>
      </c>
      <c r="W38" s="36">
        <v>0</v>
      </c>
      <c r="X38" s="22" t="s">
        <v>92</v>
      </c>
      <c r="Z38" s="28"/>
      <c r="AA38" s="27"/>
    </row>
    <row r="39" spans="1:27" s="23" customFormat="1" ht="84.75" customHeight="1">
      <c r="A39" s="34" t="s">
        <v>1864</v>
      </c>
      <c r="B39" s="39" t="s">
        <v>1866</v>
      </c>
      <c r="C39" s="39" t="s">
        <v>204</v>
      </c>
      <c r="D39" s="34">
        <v>185</v>
      </c>
      <c r="E39" s="39" t="s">
        <v>69</v>
      </c>
      <c r="F39" s="34">
        <v>57000</v>
      </c>
      <c r="G39" s="34">
        <v>98815</v>
      </c>
      <c r="H39" s="34">
        <v>7047</v>
      </c>
      <c r="I39" s="34">
        <v>2450</v>
      </c>
      <c r="J39" s="34">
        <v>55987.29</v>
      </c>
      <c r="K39" s="39" t="s">
        <v>67</v>
      </c>
      <c r="L39" s="39" t="s">
        <v>64</v>
      </c>
      <c r="M39" s="34" t="s">
        <v>1374</v>
      </c>
      <c r="N39" s="34" t="s">
        <v>211</v>
      </c>
      <c r="O39" s="39" t="s">
        <v>64</v>
      </c>
      <c r="P39" s="39" t="s">
        <v>66</v>
      </c>
      <c r="Q39" s="34" t="s">
        <v>212</v>
      </c>
      <c r="R39" s="34" t="s">
        <v>213</v>
      </c>
      <c r="S39" s="34"/>
      <c r="T39" s="40">
        <v>0</v>
      </c>
      <c r="U39" s="41">
        <v>0</v>
      </c>
      <c r="V39" s="36">
        <v>0</v>
      </c>
      <c r="W39" s="36">
        <v>0</v>
      </c>
      <c r="X39" s="22" t="s">
        <v>92</v>
      </c>
      <c r="Z39" s="28"/>
      <c r="AA39" s="27"/>
    </row>
    <row r="40" spans="1:27" s="23" customFormat="1" ht="84.75" customHeight="1">
      <c r="A40" s="34" t="s">
        <v>1864</v>
      </c>
      <c r="B40" s="39" t="s">
        <v>1866</v>
      </c>
      <c r="C40" s="39" t="s">
        <v>204</v>
      </c>
      <c r="D40" s="34">
        <v>185</v>
      </c>
      <c r="E40" s="39" t="s">
        <v>69</v>
      </c>
      <c r="F40" s="34"/>
      <c r="G40" s="34"/>
      <c r="H40" s="34"/>
      <c r="I40" s="34"/>
      <c r="J40" s="34"/>
      <c r="K40" s="39" t="s">
        <v>67</v>
      </c>
      <c r="L40" s="39" t="s">
        <v>65</v>
      </c>
      <c r="M40" s="34" t="s">
        <v>1375</v>
      </c>
      <c r="N40" s="34" t="s">
        <v>214</v>
      </c>
      <c r="O40" s="39" t="s">
        <v>65</v>
      </c>
      <c r="P40" s="39" t="s">
        <v>66</v>
      </c>
      <c r="Q40" s="34" t="s">
        <v>215</v>
      </c>
      <c r="R40" s="34" t="s">
        <v>216</v>
      </c>
      <c r="S40" s="34"/>
      <c r="T40" s="40">
        <v>0</v>
      </c>
      <c r="U40" s="41">
        <v>0</v>
      </c>
      <c r="V40" s="36">
        <v>0</v>
      </c>
      <c r="W40" s="36">
        <v>0</v>
      </c>
      <c r="X40" s="22" t="s">
        <v>92</v>
      </c>
      <c r="Z40" s="28"/>
      <c r="AA40" s="27"/>
    </row>
    <row r="41" spans="1:27" s="23" customFormat="1" ht="84.75" customHeight="1">
      <c r="A41" s="34" t="s">
        <v>1864</v>
      </c>
      <c r="B41" s="39" t="s">
        <v>1866</v>
      </c>
      <c r="C41" s="39" t="s">
        <v>204</v>
      </c>
      <c r="D41" s="34">
        <v>185</v>
      </c>
      <c r="E41" s="39" t="s">
        <v>69</v>
      </c>
      <c r="F41" s="34"/>
      <c r="G41" s="34"/>
      <c r="H41" s="34"/>
      <c r="I41" s="34"/>
      <c r="J41" s="34"/>
      <c r="K41" s="39" t="s">
        <v>67</v>
      </c>
      <c r="L41" s="39" t="s">
        <v>65</v>
      </c>
      <c r="M41" s="34" t="s">
        <v>1376</v>
      </c>
      <c r="N41" s="34" t="s">
        <v>217</v>
      </c>
      <c r="O41" s="39" t="s">
        <v>65</v>
      </c>
      <c r="P41" s="39" t="s">
        <v>66</v>
      </c>
      <c r="Q41" s="34" t="s">
        <v>218</v>
      </c>
      <c r="R41" s="34" t="s">
        <v>219</v>
      </c>
      <c r="S41" s="34"/>
      <c r="T41" s="40">
        <v>0</v>
      </c>
      <c r="U41" s="41">
        <v>0</v>
      </c>
      <c r="V41" s="36">
        <v>0</v>
      </c>
      <c r="W41" s="36">
        <v>0</v>
      </c>
      <c r="X41" s="22" t="s">
        <v>92</v>
      </c>
      <c r="Z41" s="28"/>
      <c r="AA41" s="27"/>
    </row>
    <row r="42" spans="1:27" s="23" customFormat="1" ht="84.75" customHeight="1">
      <c r="A42" s="34" t="s">
        <v>1748</v>
      </c>
      <c r="B42" s="39" t="s">
        <v>1860</v>
      </c>
      <c r="C42" s="39" t="s">
        <v>220</v>
      </c>
      <c r="D42" s="34">
        <v>221</v>
      </c>
      <c r="E42" s="39" t="s">
        <v>70</v>
      </c>
      <c r="F42" s="34">
        <v>6276797.0599999996</v>
      </c>
      <c r="G42" s="34">
        <v>6610399.6600000001</v>
      </c>
      <c r="H42" s="34">
        <v>3550484.05</v>
      </c>
      <c r="I42" s="34">
        <v>0</v>
      </c>
      <c r="J42" s="34">
        <v>2952734.39</v>
      </c>
      <c r="K42" s="39" t="s">
        <v>67</v>
      </c>
      <c r="L42" s="39" t="s">
        <v>61</v>
      </c>
      <c r="M42" s="34" t="s">
        <v>1377</v>
      </c>
      <c r="N42" s="34" t="s">
        <v>221</v>
      </c>
      <c r="O42" s="39" t="s">
        <v>61</v>
      </c>
      <c r="P42" s="39" t="s">
        <v>63</v>
      </c>
      <c r="Q42" s="34" t="s">
        <v>222</v>
      </c>
      <c r="R42" s="34" t="s">
        <v>223</v>
      </c>
      <c r="S42" s="34"/>
      <c r="T42" s="40">
        <v>-0.2868</v>
      </c>
      <c r="U42" s="41">
        <v>0.5736</v>
      </c>
      <c r="V42" s="36">
        <v>26831866.600000001</v>
      </c>
      <c r="W42" s="36">
        <v>37620956.450000003</v>
      </c>
      <c r="X42" s="22" t="s">
        <v>91</v>
      </c>
      <c r="Z42" s="28"/>
      <c r="AA42" s="27"/>
    </row>
    <row r="43" spans="1:27" s="23" customFormat="1" ht="84.75" customHeight="1">
      <c r="A43" s="34" t="s">
        <v>1748</v>
      </c>
      <c r="B43" s="39" t="s">
        <v>1860</v>
      </c>
      <c r="C43" s="39" t="s">
        <v>220</v>
      </c>
      <c r="D43" s="34">
        <v>221</v>
      </c>
      <c r="E43" s="39" t="s">
        <v>70</v>
      </c>
      <c r="F43" s="34"/>
      <c r="G43" s="34"/>
      <c r="H43" s="34"/>
      <c r="I43" s="34"/>
      <c r="J43" s="34"/>
      <c r="K43" s="39" t="s">
        <v>67</v>
      </c>
      <c r="L43" s="39" t="s">
        <v>62</v>
      </c>
      <c r="M43" s="34" t="s">
        <v>1378</v>
      </c>
      <c r="N43" s="34" t="s">
        <v>224</v>
      </c>
      <c r="O43" s="39" t="s">
        <v>62</v>
      </c>
      <c r="P43" s="39" t="s">
        <v>66</v>
      </c>
      <c r="Q43" s="34" t="s">
        <v>225</v>
      </c>
      <c r="R43" s="34" t="s">
        <v>226</v>
      </c>
      <c r="S43" s="34"/>
      <c r="T43" s="40">
        <v>0.78599999999999992</v>
      </c>
      <c r="U43" s="41">
        <v>0.78599999999999992</v>
      </c>
      <c r="V43" s="36">
        <v>169</v>
      </c>
      <c r="W43" s="36">
        <v>215</v>
      </c>
      <c r="X43" s="22" t="s">
        <v>92</v>
      </c>
      <c r="Z43" s="28"/>
      <c r="AA43" s="27"/>
    </row>
    <row r="44" spans="1:27" s="23" customFormat="1" ht="84.75" customHeight="1">
      <c r="A44" s="34" t="s">
        <v>1748</v>
      </c>
      <c r="B44" s="39" t="s">
        <v>1861</v>
      </c>
      <c r="C44" s="39" t="s">
        <v>220</v>
      </c>
      <c r="D44" s="34">
        <v>221</v>
      </c>
      <c r="E44" s="39" t="s">
        <v>70</v>
      </c>
      <c r="F44" s="34">
        <v>1886800</v>
      </c>
      <c r="G44" s="34">
        <f>30402765.31+1927027.9+11470772.66</f>
        <v>43800565.869999997</v>
      </c>
      <c r="H44" s="34">
        <v>6110916.5599999996</v>
      </c>
      <c r="I44" s="34">
        <v>27071</v>
      </c>
      <c r="J44" s="34">
        <f>12763914.26+1927027.9+5675574.25</f>
        <v>20366516.41</v>
      </c>
      <c r="K44" s="39" t="s">
        <v>67</v>
      </c>
      <c r="L44" s="39" t="s">
        <v>64</v>
      </c>
      <c r="M44" s="34" t="s">
        <v>1379</v>
      </c>
      <c r="N44" s="34" t="s">
        <v>227</v>
      </c>
      <c r="O44" s="39" t="s">
        <v>64</v>
      </c>
      <c r="P44" s="39" t="s">
        <v>66</v>
      </c>
      <c r="Q44" s="34" t="s">
        <v>228</v>
      </c>
      <c r="R44" s="34" t="s">
        <v>229</v>
      </c>
      <c r="S44" s="34"/>
      <c r="T44" s="40">
        <v>0.69510000000000005</v>
      </c>
      <c r="U44" s="41">
        <v>1.26381818181818</v>
      </c>
      <c r="V44" s="36">
        <v>32850</v>
      </c>
      <c r="W44" s="36">
        <v>47261</v>
      </c>
      <c r="X44" s="22" t="s">
        <v>92</v>
      </c>
      <c r="Z44" s="28"/>
      <c r="AA44" s="27"/>
    </row>
    <row r="45" spans="1:27" s="23" customFormat="1" ht="84.75" customHeight="1">
      <c r="A45" s="34" t="s">
        <v>1748</v>
      </c>
      <c r="B45" s="39" t="s">
        <v>1862</v>
      </c>
      <c r="C45" s="39" t="s">
        <v>220</v>
      </c>
      <c r="D45" s="34">
        <v>221</v>
      </c>
      <c r="E45" s="39" t="s">
        <v>70</v>
      </c>
      <c r="F45" s="34">
        <v>386000</v>
      </c>
      <c r="G45" s="34">
        <v>10662300.76</v>
      </c>
      <c r="H45" s="34">
        <v>227175.8</v>
      </c>
      <c r="I45" s="34">
        <v>23886</v>
      </c>
      <c r="J45" s="34">
        <v>5987266.3200000003</v>
      </c>
      <c r="K45" s="39" t="s">
        <v>67</v>
      </c>
      <c r="L45" s="39" t="s">
        <v>64</v>
      </c>
      <c r="M45" s="34" t="s">
        <v>1380</v>
      </c>
      <c r="N45" s="34" t="s">
        <v>230</v>
      </c>
      <c r="O45" s="39" t="s">
        <v>64</v>
      </c>
      <c r="P45" s="39" t="s">
        <v>120</v>
      </c>
      <c r="Q45" s="34" t="s">
        <v>231</v>
      </c>
      <c r="R45" s="34" t="s">
        <v>232</v>
      </c>
      <c r="S45" s="34"/>
      <c r="T45" s="40">
        <v>16</v>
      </c>
      <c r="U45" s="41">
        <v>1.6</v>
      </c>
      <c r="V45" s="36">
        <v>16</v>
      </c>
      <c r="W45" s="36">
        <v>0</v>
      </c>
      <c r="X45" s="22" t="s">
        <v>1340</v>
      </c>
      <c r="Z45" s="28"/>
      <c r="AA45" s="27"/>
    </row>
    <row r="46" spans="1:27" s="23" customFormat="1" ht="84.75" customHeight="1">
      <c r="A46" s="34" t="s">
        <v>1748</v>
      </c>
      <c r="B46" s="39" t="s">
        <v>1863</v>
      </c>
      <c r="C46" s="39" t="s">
        <v>220</v>
      </c>
      <c r="D46" s="34">
        <v>221</v>
      </c>
      <c r="E46" s="39" t="s">
        <v>70</v>
      </c>
      <c r="F46" s="34">
        <v>69000</v>
      </c>
      <c r="G46" s="34">
        <v>69000</v>
      </c>
      <c r="H46" s="34">
        <v>0</v>
      </c>
      <c r="I46" s="34">
        <v>520</v>
      </c>
      <c r="J46" s="34">
        <v>45384</v>
      </c>
      <c r="K46" s="39" t="s">
        <v>67</v>
      </c>
      <c r="L46" s="39" t="s">
        <v>64</v>
      </c>
      <c r="M46" s="34" t="s">
        <v>1381</v>
      </c>
      <c r="N46" s="34" t="s">
        <v>233</v>
      </c>
      <c r="O46" s="39" t="s">
        <v>64</v>
      </c>
      <c r="P46" s="39" t="s">
        <v>120</v>
      </c>
      <c r="Q46" s="34" t="s">
        <v>234</v>
      </c>
      <c r="R46" s="34" t="s">
        <v>235</v>
      </c>
      <c r="S46" s="34"/>
      <c r="T46" s="40">
        <v>38</v>
      </c>
      <c r="U46" s="41">
        <v>1.52</v>
      </c>
      <c r="V46" s="36">
        <v>38</v>
      </c>
      <c r="W46" s="36">
        <v>0</v>
      </c>
      <c r="X46" s="22" t="s">
        <v>1340</v>
      </c>
      <c r="Z46" s="28"/>
      <c r="AA46" s="27"/>
    </row>
    <row r="47" spans="1:27" s="23" customFormat="1" ht="84.75" customHeight="1">
      <c r="A47" s="34" t="s">
        <v>1748</v>
      </c>
      <c r="B47" s="39" t="s">
        <v>1861</v>
      </c>
      <c r="C47" s="39" t="s">
        <v>220</v>
      </c>
      <c r="D47" s="34">
        <v>221</v>
      </c>
      <c r="E47" s="39" t="s">
        <v>70</v>
      </c>
      <c r="F47" s="34"/>
      <c r="G47" s="34"/>
      <c r="H47" s="34"/>
      <c r="I47" s="34"/>
      <c r="J47" s="34"/>
      <c r="K47" s="39" t="s">
        <v>67</v>
      </c>
      <c r="L47" s="39" t="s">
        <v>65</v>
      </c>
      <c r="M47" s="34" t="s">
        <v>1382</v>
      </c>
      <c r="N47" s="34" t="s">
        <v>236</v>
      </c>
      <c r="O47" s="39" t="s">
        <v>65</v>
      </c>
      <c r="P47" s="39" t="s">
        <v>120</v>
      </c>
      <c r="Q47" s="34" t="s">
        <v>237</v>
      </c>
      <c r="R47" s="34" t="s">
        <v>238</v>
      </c>
      <c r="S47" s="34"/>
      <c r="T47" s="40">
        <v>11</v>
      </c>
      <c r="U47" s="41">
        <v>2.2000000000000002</v>
      </c>
      <c r="V47" s="36">
        <v>11</v>
      </c>
      <c r="W47" s="36">
        <v>0</v>
      </c>
      <c r="X47" s="22" t="s">
        <v>1340</v>
      </c>
      <c r="Z47" s="28"/>
      <c r="AA47" s="27"/>
    </row>
    <row r="48" spans="1:27" s="23" customFormat="1" ht="84.75" customHeight="1">
      <c r="A48" s="34" t="s">
        <v>1748</v>
      </c>
      <c r="B48" s="39" t="s">
        <v>1861</v>
      </c>
      <c r="C48" s="39" t="s">
        <v>220</v>
      </c>
      <c r="D48" s="34">
        <v>221</v>
      </c>
      <c r="E48" s="39" t="s">
        <v>70</v>
      </c>
      <c r="F48" s="34"/>
      <c r="G48" s="34"/>
      <c r="H48" s="34"/>
      <c r="I48" s="34"/>
      <c r="J48" s="34"/>
      <c r="K48" s="39" t="s">
        <v>67</v>
      </c>
      <c r="L48" s="39" t="s">
        <v>65</v>
      </c>
      <c r="M48" s="34" t="s">
        <v>1383</v>
      </c>
      <c r="N48" s="34" t="s">
        <v>239</v>
      </c>
      <c r="O48" s="39" t="s">
        <v>65</v>
      </c>
      <c r="P48" s="39" t="s">
        <v>120</v>
      </c>
      <c r="Q48" s="34" t="s">
        <v>240</v>
      </c>
      <c r="R48" s="34" t="s">
        <v>241</v>
      </c>
      <c r="S48" s="34"/>
      <c r="T48" s="40">
        <v>50</v>
      </c>
      <c r="U48" s="41">
        <v>5</v>
      </c>
      <c r="V48" s="36">
        <v>50</v>
      </c>
      <c r="W48" s="36">
        <v>0</v>
      </c>
      <c r="X48" s="22" t="s">
        <v>1340</v>
      </c>
      <c r="Z48" s="28"/>
      <c r="AA48" s="27"/>
    </row>
    <row r="49" spans="1:27" s="23" customFormat="1" ht="84.75" customHeight="1">
      <c r="A49" s="34" t="s">
        <v>1748</v>
      </c>
      <c r="B49" s="39" t="s">
        <v>1862</v>
      </c>
      <c r="C49" s="39" t="s">
        <v>220</v>
      </c>
      <c r="D49" s="34">
        <v>221</v>
      </c>
      <c r="E49" s="39" t="s">
        <v>70</v>
      </c>
      <c r="F49" s="34"/>
      <c r="G49" s="34"/>
      <c r="H49" s="34"/>
      <c r="I49" s="34"/>
      <c r="J49" s="34"/>
      <c r="K49" s="39" t="s">
        <v>67</v>
      </c>
      <c r="L49" s="39" t="s">
        <v>65</v>
      </c>
      <c r="M49" s="34" t="s">
        <v>1384</v>
      </c>
      <c r="N49" s="34" t="s">
        <v>242</v>
      </c>
      <c r="O49" s="39" t="s">
        <v>65</v>
      </c>
      <c r="P49" s="39" t="s">
        <v>120</v>
      </c>
      <c r="Q49" s="34" t="s">
        <v>243</v>
      </c>
      <c r="R49" s="34" t="s">
        <v>244</v>
      </c>
      <c r="S49" s="34"/>
      <c r="T49" s="40">
        <v>14</v>
      </c>
      <c r="U49" s="41">
        <v>1.4</v>
      </c>
      <c r="V49" s="36">
        <v>14</v>
      </c>
      <c r="W49" s="36">
        <v>0</v>
      </c>
      <c r="X49" s="22" t="s">
        <v>1340</v>
      </c>
      <c r="Z49" s="28"/>
      <c r="AA49" s="27"/>
    </row>
    <row r="50" spans="1:27" s="23" customFormat="1" ht="84.75" customHeight="1">
      <c r="A50" s="34" t="s">
        <v>1748</v>
      </c>
      <c r="B50" s="39" t="s">
        <v>1863</v>
      </c>
      <c r="C50" s="39" t="s">
        <v>220</v>
      </c>
      <c r="D50" s="34">
        <v>221</v>
      </c>
      <c r="E50" s="39" t="s">
        <v>70</v>
      </c>
      <c r="F50" s="34"/>
      <c r="G50" s="34"/>
      <c r="H50" s="34"/>
      <c r="I50" s="34"/>
      <c r="J50" s="34"/>
      <c r="K50" s="39" t="s">
        <v>67</v>
      </c>
      <c r="L50" s="39" t="s">
        <v>65</v>
      </c>
      <c r="M50" s="34" t="s">
        <v>1385</v>
      </c>
      <c r="N50" s="34" t="s">
        <v>245</v>
      </c>
      <c r="O50" s="39" t="s">
        <v>65</v>
      </c>
      <c r="P50" s="39" t="s">
        <v>120</v>
      </c>
      <c r="Q50" s="34" t="s">
        <v>246</v>
      </c>
      <c r="R50" s="34" t="s">
        <v>247</v>
      </c>
      <c r="S50" s="34"/>
      <c r="T50" s="40">
        <v>38</v>
      </c>
      <c r="U50" s="41">
        <v>1.52</v>
      </c>
      <c r="V50" s="36">
        <v>38</v>
      </c>
      <c r="W50" s="36">
        <v>0</v>
      </c>
      <c r="X50" s="22" t="s">
        <v>1340</v>
      </c>
      <c r="Z50" s="28"/>
      <c r="AA50" s="27"/>
    </row>
    <row r="51" spans="1:27" s="23" customFormat="1" ht="84.75" customHeight="1">
      <c r="A51" s="34" t="s">
        <v>1748</v>
      </c>
      <c r="B51" s="39" t="s">
        <v>1901</v>
      </c>
      <c r="C51" s="39" t="s">
        <v>248</v>
      </c>
      <c r="D51" s="34">
        <v>226</v>
      </c>
      <c r="E51" s="39" t="s">
        <v>71</v>
      </c>
      <c r="F51" s="34">
        <v>5405345.3899999997</v>
      </c>
      <c r="G51" s="34">
        <v>5653246.5</v>
      </c>
      <c r="H51" s="34">
        <v>2890542.75</v>
      </c>
      <c r="I51" s="34">
        <v>0</v>
      </c>
      <c r="J51" s="34">
        <v>2621747.63</v>
      </c>
      <c r="K51" s="39" t="s">
        <v>67</v>
      </c>
      <c r="L51" s="39" t="s">
        <v>61</v>
      </c>
      <c r="M51" s="34" t="s">
        <v>1386</v>
      </c>
      <c r="N51" s="34" t="s">
        <v>110</v>
      </c>
      <c r="O51" s="39" t="s">
        <v>61</v>
      </c>
      <c r="P51" s="39" t="s">
        <v>66</v>
      </c>
      <c r="Q51" s="34" t="s">
        <v>249</v>
      </c>
      <c r="R51" s="34" t="s">
        <v>250</v>
      </c>
      <c r="S51" s="34"/>
      <c r="T51" s="40">
        <v>0.9890000000000001</v>
      </c>
      <c r="U51" s="41">
        <v>1.31866666666666</v>
      </c>
      <c r="V51" s="36">
        <v>1620</v>
      </c>
      <c r="W51" s="36">
        <v>1638</v>
      </c>
      <c r="X51" s="22" t="s">
        <v>92</v>
      </c>
      <c r="Z51" s="28"/>
      <c r="AA51" s="27"/>
    </row>
    <row r="52" spans="1:27" s="23" customFormat="1" ht="84.75" customHeight="1">
      <c r="A52" s="34" t="s">
        <v>1748</v>
      </c>
      <c r="B52" s="39" t="s">
        <v>1901</v>
      </c>
      <c r="C52" s="39" t="s">
        <v>248</v>
      </c>
      <c r="D52" s="34">
        <v>226</v>
      </c>
      <c r="E52" s="39" t="s">
        <v>71</v>
      </c>
      <c r="F52" s="34"/>
      <c r="G52" s="34"/>
      <c r="H52" s="34"/>
      <c r="I52" s="34"/>
      <c r="J52" s="34"/>
      <c r="K52" s="39" t="s">
        <v>67</v>
      </c>
      <c r="L52" s="39" t="s">
        <v>62</v>
      </c>
      <c r="M52" s="34" t="s">
        <v>1387</v>
      </c>
      <c r="N52" s="34" t="s">
        <v>251</v>
      </c>
      <c r="O52" s="39" t="s">
        <v>62</v>
      </c>
      <c r="P52" s="39" t="s">
        <v>66</v>
      </c>
      <c r="Q52" s="34" t="s">
        <v>252</v>
      </c>
      <c r="R52" s="34" t="s">
        <v>253</v>
      </c>
      <c r="S52" s="34"/>
      <c r="T52" s="40">
        <v>0.9890000000000001</v>
      </c>
      <c r="U52" s="41">
        <v>1.2362500000000001</v>
      </c>
      <c r="V52" s="36">
        <v>1620</v>
      </c>
      <c r="W52" s="36">
        <v>1638</v>
      </c>
      <c r="X52" s="22" t="s">
        <v>92</v>
      </c>
      <c r="Z52" s="28"/>
      <c r="AA52" s="27"/>
    </row>
    <row r="53" spans="1:27" s="23" customFormat="1" ht="84.75" customHeight="1">
      <c r="A53" s="34" t="s">
        <v>1748</v>
      </c>
      <c r="B53" s="39" t="s">
        <v>1902</v>
      </c>
      <c r="C53" s="39" t="s">
        <v>248</v>
      </c>
      <c r="D53" s="34">
        <v>226</v>
      </c>
      <c r="E53" s="39" t="s">
        <v>71</v>
      </c>
      <c r="F53" s="34">
        <v>1089000</v>
      </c>
      <c r="G53" s="34">
        <v>936699.94</v>
      </c>
      <c r="H53" s="34">
        <v>316199.99</v>
      </c>
      <c r="I53" s="34">
        <v>0</v>
      </c>
      <c r="J53" s="34">
        <v>444625.76</v>
      </c>
      <c r="K53" s="39" t="s">
        <v>67</v>
      </c>
      <c r="L53" s="39" t="s">
        <v>64</v>
      </c>
      <c r="M53" s="34" t="s">
        <v>1388</v>
      </c>
      <c r="N53" s="34" t="s">
        <v>254</v>
      </c>
      <c r="O53" s="39" t="s">
        <v>64</v>
      </c>
      <c r="P53" s="39" t="s">
        <v>66</v>
      </c>
      <c r="Q53" s="34" t="s">
        <v>249</v>
      </c>
      <c r="R53" s="34" t="s">
        <v>255</v>
      </c>
      <c r="S53" s="34"/>
      <c r="T53" s="40">
        <v>0.9890000000000001</v>
      </c>
      <c r="U53" s="41">
        <v>1.1635294117646999</v>
      </c>
      <c r="V53" s="36">
        <v>1620</v>
      </c>
      <c r="W53" s="36">
        <v>1638</v>
      </c>
      <c r="X53" s="22" t="s">
        <v>92</v>
      </c>
      <c r="Z53" s="28"/>
      <c r="AA53" s="27"/>
    </row>
    <row r="54" spans="1:27" s="23" customFormat="1" ht="84.75" customHeight="1">
      <c r="A54" s="34" t="s">
        <v>1748</v>
      </c>
      <c r="B54" s="39" t="s">
        <v>1903</v>
      </c>
      <c r="C54" s="39" t="s">
        <v>248</v>
      </c>
      <c r="D54" s="34">
        <v>226</v>
      </c>
      <c r="E54" s="39" t="s">
        <v>71</v>
      </c>
      <c r="F54" s="34">
        <v>13600</v>
      </c>
      <c r="G54" s="34">
        <v>20535.439999999999</v>
      </c>
      <c r="H54" s="34">
        <v>0</v>
      </c>
      <c r="I54" s="34">
        <v>498.8</v>
      </c>
      <c r="J54" s="34">
        <v>8109</v>
      </c>
      <c r="K54" s="39" t="s">
        <v>67</v>
      </c>
      <c r="L54" s="39" t="s">
        <v>64</v>
      </c>
      <c r="M54" s="34" t="s">
        <v>1389</v>
      </c>
      <c r="N54" s="34" t="s">
        <v>256</v>
      </c>
      <c r="O54" s="39" t="s">
        <v>64</v>
      </c>
      <c r="P54" s="39" t="s">
        <v>66</v>
      </c>
      <c r="Q54" s="34" t="s">
        <v>257</v>
      </c>
      <c r="R54" s="34" t="s">
        <v>258</v>
      </c>
      <c r="S54" s="34"/>
      <c r="T54" s="40">
        <v>1</v>
      </c>
      <c r="U54" s="41">
        <v>1.25</v>
      </c>
      <c r="V54" s="36">
        <v>6</v>
      </c>
      <c r="W54" s="36">
        <v>6</v>
      </c>
      <c r="X54" s="22" t="s">
        <v>92</v>
      </c>
      <c r="Z54" s="28"/>
      <c r="AA54" s="27"/>
    </row>
    <row r="55" spans="1:27" s="23" customFormat="1" ht="84.75" customHeight="1">
      <c r="A55" s="34" t="s">
        <v>1748</v>
      </c>
      <c r="B55" s="39" t="s">
        <v>1902</v>
      </c>
      <c r="C55" s="39" t="s">
        <v>248</v>
      </c>
      <c r="D55" s="34">
        <v>226</v>
      </c>
      <c r="E55" s="39" t="s">
        <v>71</v>
      </c>
      <c r="F55" s="34"/>
      <c r="G55" s="34"/>
      <c r="H55" s="34"/>
      <c r="I55" s="34"/>
      <c r="J55" s="34"/>
      <c r="K55" s="39" t="s">
        <v>67</v>
      </c>
      <c r="L55" s="39" t="s">
        <v>65</v>
      </c>
      <c r="M55" s="34" t="s">
        <v>1390</v>
      </c>
      <c r="N55" s="34" t="s">
        <v>259</v>
      </c>
      <c r="O55" s="39" t="s">
        <v>65</v>
      </c>
      <c r="P55" s="39" t="s">
        <v>66</v>
      </c>
      <c r="Q55" s="34" t="s">
        <v>260</v>
      </c>
      <c r="R55" s="34" t="s">
        <v>261</v>
      </c>
      <c r="S55" s="34"/>
      <c r="T55" s="40">
        <v>0.9890000000000001</v>
      </c>
      <c r="U55" s="41">
        <v>1.31866666666666</v>
      </c>
      <c r="V55" s="36">
        <v>1620</v>
      </c>
      <c r="W55" s="36">
        <v>1638</v>
      </c>
      <c r="X55" s="22" t="s">
        <v>92</v>
      </c>
      <c r="Z55" s="28"/>
      <c r="AA55" s="27"/>
    </row>
    <row r="56" spans="1:27" s="23" customFormat="1" ht="84.75" customHeight="1">
      <c r="A56" s="34" t="s">
        <v>1748</v>
      </c>
      <c r="B56" s="39" t="s">
        <v>1902</v>
      </c>
      <c r="C56" s="39" t="s">
        <v>248</v>
      </c>
      <c r="D56" s="34">
        <v>226</v>
      </c>
      <c r="E56" s="39" t="s">
        <v>71</v>
      </c>
      <c r="F56" s="34"/>
      <c r="G56" s="34"/>
      <c r="H56" s="34"/>
      <c r="I56" s="34"/>
      <c r="J56" s="34"/>
      <c r="K56" s="39" t="s">
        <v>67</v>
      </c>
      <c r="L56" s="39" t="s">
        <v>65</v>
      </c>
      <c r="M56" s="34" t="s">
        <v>1391</v>
      </c>
      <c r="N56" s="34" t="s">
        <v>262</v>
      </c>
      <c r="O56" s="39" t="s">
        <v>65</v>
      </c>
      <c r="P56" s="39" t="s">
        <v>63</v>
      </c>
      <c r="Q56" s="34" t="s">
        <v>263</v>
      </c>
      <c r="R56" s="34" t="s">
        <v>264</v>
      </c>
      <c r="S56" s="34"/>
      <c r="T56" s="40">
        <v>-0.73250000000000004</v>
      </c>
      <c r="U56" s="41">
        <v>-0.97666666666666602</v>
      </c>
      <c r="V56" s="36">
        <v>398</v>
      </c>
      <c r="W56" s="36">
        <v>1488</v>
      </c>
      <c r="X56" s="22" t="s">
        <v>91</v>
      </c>
      <c r="Z56" s="28"/>
      <c r="AA56" s="27"/>
    </row>
    <row r="57" spans="1:27" s="23" customFormat="1" ht="84.75" customHeight="1">
      <c r="A57" s="34" t="s">
        <v>1748</v>
      </c>
      <c r="B57" s="39" t="s">
        <v>1903</v>
      </c>
      <c r="C57" s="39" t="s">
        <v>248</v>
      </c>
      <c r="D57" s="34">
        <v>226</v>
      </c>
      <c r="E57" s="39" t="s">
        <v>71</v>
      </c>
      <c r="F57" s="34"/>
      <c r="G57" s="34"/>
      <c r="H57" s="34"/>
      <c r="I57" s="34"/>
      <c r="J57" s="34"/>
      <c r="K57" s="39" t="s">
        <v>67</v>
      </c>
      <c r="L57" s="39" t="s">
        <v>65</v>
      </c>
      <c r="M57" s="34" t="s">
        <v>1392</v>
      </c>
      <c r="N57" s="34" t="s">
        <v>265</v>
      </c>
      <c r="O57" s="39" t="s">
        <v>65</v>
      </c>
      <c r="P57" s="39" t="s">
        <v>66</v>
      </c>
      <c r="Q57" s="34" t="s">
        <v>266</v>
      </c>
      <c r="R57" s="34" t="s">
        <v>258</v>
      </c>
      <c r="S57" s="34"/>
      <c r="T57" s="40">
        <v>1</v>
      </c>
      <c r="U57" s="41">
        <v>1.25</v>
      </c>
      <c r="V57" s="36">
        <v>7</v>
      </c>
      <c r="W57" s="36">
        <v>7</v>
      </c>
      <c r="X57" s="22" t="s">
        <v>92</v>
      </c>
      <c r="Z57" s="28"/>
      <c r="AA57" s="27"/>
    </row>
    <row r="58" spans="1:27" s="23" customFormat="1" ht="84.75" customHeight="1">
      <c r="A58" s="34" t="s">
        <v>1748</v>
      </c>
      <c r="B58" s="39" t="s">
        <v>1888</v>
      </c>
      <c r="C58" s="39" t="s">
        <v>267</v>
      </c>
      <c r="D58" s="39" t="s">
        <v>1745</v>
      </c>
      <c r="E58" s="39" t="s">
        <v>72</v>
      </c>
      <c r="F58" s="34">
        <v>61492464.579999998</v>
      </c>
      <c r="G58" s="34">
        <v>62731152.090000004</v>
      </c>
      <c r="H58" s="34">
        <v>32493606.760000002</v>
      </c>
      <c r="I58" s="34">
        <v>0</v>
      </c>
      <c r="J58" s="34">
        <v>26513469.559999999</v>
      </c>
      <c r="K58" s="39" t="s">
        <v>67</v>
      </c>
      <c r="L58" s="39" t="s">
        <v>61</v>
      </c>
      <c r="M58" s="34" t="s">
        <v>1393</v>
      </c>
      <c r="N58" s="34" t="s">
        <v>268</v>
      </c>
      <c r="O58" s="39" t="s">
        <v>61</v>
      </c>
      <c r="P58" s="39" t="s">
        <v>66</v>
      </c>
      <c r="Q58" s="34" t="s">
        <v>269</v>
      </c>
      <c r="R58" s="34" t="s">
        <v>270</v>
      </c>
      <c r="S58" s="34"/>
      <c r="T58" s="40">
        <v>0.83329999999999993</v>
      </c>
      <c r="U58" s="41">
        <v>1.1904285714285701</v>
      </c>
      <c r="V58" s="36">
        <v>500</v>
      </c>
      <c r="W58" s="36">
        <v>600</v>
      </c>
      <c r="X58" s="22" t="s">
        <v>92</v>
      </c>
      <c r="Z58" s="28"/>
      <c r="AA58" s="27"/>
    </row>
    <row r="59" spans="1:27" s="23" customFormat="1" ht="84.75" customHeight="1">
      <c r="A59" s="34" t="s">
        <v>1748</v>
      </c>
      <c r="B59" s="39" t="s">
        <v>1888</v>
      </c>
      <c r="C59" s="39" t="s">
        <v>267</v>
      </c>
      <c r="D59" s="39" t="s">
        <v>1745</v>
      </c>
      <c r="E59" s="39" t="s">
        <v>72</v>
      </c>
      <c r="F59" s="34"/>
      <c r="G59" s="34"/>
      <c r="H59" s="34"/>
      <c r="I59" s="34"/>
      <c r="J59" s="34"/>
      <c r="K59" s="39" t="s">
        <v>67</v>
      </c>
      <c r="L59" s="39" t="s">
        <v>62</v>
      </c>
      <c r="M59" s="34" t="s">
        <v>1394</v>
      </c>
      <c r="N59" s="34" t="s">
        <v>271</v>
      </c>
      <c r="O59" s="39" t="s">
        <v>62</v>
      </c>
      <c r="P59" s="39" t="s">
        <v>66</v>
      </c>
      <c r="Q59" s="34" t="s">
        <v>272</v>
      </c>
      <c r="R59" s="34" t="s">
        <v>273</v>
      </c>
      <c r="S59" s="34"/>
      <c r="T59" s="40">
        <v>3.4000000000000002E-3</v>
      </c>
      <c r="U59" s="41">
        <v>3.4000000000000002E-3</v>
      </c>
      <c r="V59" s="36">
        <v>960</v>
      </c>
      <c r="W59" s="36">
        <v>283566</v>
      </c>
      <c r="X59" s="22" t="s">
        <v>92</v>
      </c>
      <c r="Z59" s="28"/>
      <c r="AA59" s="27"/>
    </row>
    <row r="60" spans="1:27" s="23" customFormat="1" ht="84.75" customHeight="1">
      <c r="A60" s="34" t="s">
        <v>1748</v>
      </c>
      <c r="B60" s="39" t="s">
        <v>1889</v>
      </c>
      <c r="C60" s="39" t="s">
        <v>267</v>
      </c>
      <c r="D60" s="39" t="s">
        <v>1745</v>
      </c>
      <c r="E60" s="39" t="s">
        <v>72</v>
      </c>
      <c r="F60" s="34">
        <v>244050.06</v>
      </c>
      <c r="G60" s="34">
        <v>277550.06</v>
      </c>
      <c r="H60" s="34">
        <v>0</v>
      </c>
      <c r="I60" s="34">
        <v>0</v>
      </c>
      <c r="J60" s="34">
        <v>180205.6</v>
      </c>
      <c r="K60" s="39" t="s">
        <v>67</v>
      </c>
      <c r="L60" s="39" t="s">
        <v>64</v>
      </c>
      <c r="M60" s="34" t="s">
        <v>1395</v>
      </c>
      <c r="N60" s="34" t="s">
        <v>274</v>
      </c>
      <c r="O60" s="39" t="s">
        <v>64</v>
      </c>
      <c r="P60" s="39" t="s">
        <v>63</v>
      </c>
      <c r="Q60" s="34" t="s">
        <v>275</v>
      </c>
      <c r="R60" s="34" t="s">
        <v>276</v>
      </c>
      <c r="S60" s="34"/>
      <c r="T60" s="40">
        <v>0.375</v>
      </c>
      <c r="U60" s="41">
        <v>-18.75</v>
      </c>
      <c r="V60" s="36">
        <v>11</v>
      </c>
      <c r="W60" s="36">
        <v>8</v>
      </c>
      <c r="X60" s="22" t="s">
        <v>91</v>
      </c>
      <c r="Z60" s="28"/>
      <c r="AA60" s="27"/>
    </row>
    <row r="61" spans="1:27" s="23" customFormat="1" ht="84.75" customHeight="1">
      <c r="A61" s="34" t="s">
        <v>1748</v>
      </c>
      <c r="B61" s="39" t="s">
        <v>1890</v>
      </c>
      <c r="C61" s="39" t="s">
        <v>267</v>
      </c>
      <c r="D61" s="39" t="s">
        <v>1745</v>
      </c>
      <c r="E61" s="39" t="s">
        <v>72</v>
      </c>
      <c r="F61" s="34">
        <v>417500</v>
      </c>
      <c r="G61" s="34">
        <v>666900</v>
      </c>
      <c r="H61" s="34">
        <v>0</v>
      </c>
      <c r="I61" s="34">
        <v>0</v>
      </c>
      <c r="J61" s="34">
        <v>424971.9</v>
      </c>
      <c r="K61" s="39" t="s">
        <v>67</v>
      </c>
      <c r="L61" s="39" t="s">
        <v>64</v>
      </c>
      <c r="M61" s="34" t="s">
        <v>1396</v>
      </c>
      <c r="N61" s="34" t="s">
        <v>277</v>
      </c>
      <c r="O61" s="39" t="s">
        <v>64</v>
      </c>
      <c r="P61" s="39" t="s">
        <v>66</v>
      </c>
      <c r="Q61" s="34" t="s">
        <v>278</v>
      </c>
      <c r="R61" s="34" t="s">
        <v>279</v>
      </c>
      <c r="S61" s="34"/>
      <c r="T61" s="40">
        <v>0.95840000000000003</v>
      </c>
      <c r="U61" s="41">
        <v>1.0648888888888799</v>
      </c>
      <c r="V61" s="36">
        <v>921</v>
      </c>
      <c r="W61" s="36">
        <v>961</v>
      </c>
      <c r="X61" s="22" t="s">
        <v>92</v>
      </c>
      <c r="Z61" s="28"/>
      <c r="AA61" s="27"/>
    </row>
    <row r="62" spans="1:27" s="23" customFormat="1" ht="84.75" customHeight="1">
      <c r="A62" s="34" t="s">
        <v>1748</v>
      </c>
      <c r="B62" s="39" t="s">
        <v>1891</v>
      </c>
      <c r="C62" s="39" t="s">
        <v>267</v>
      </c>
      <c r="D62" s="39" t="s">
        <v>1745</v>
      </c>
      <c r="E62" s="39" t="s">
        <v>72</v>
      </c>
      <c r="F62" s="34">
        <v>216000</v>
      </c>
      <c r="G62" s="34">
        <v>220500</v>
      </c>
      <c r="H62" s="34">
        <v>18734</v>
      </c>
      <c r="I62" s="34">
        <v>0</v>
      </c>
      <c r="J62" s="34">
        <v>163024</v>
      </c>
      <c r="K62" s="39" t="s">
        <v>67</v>
      </c>
      <c r="L62" s="39" t="s">
        <v>64</v>
      </c>
      <c r="M62" s="34" t="s">
        <v>1397</v>
      </c>
      <c r="N62" s="34" t="s">
        <v>280</v>
      </c>
      <c r="O62" s="39" t="s">
        <v>64</v>
      </c>
      <c r="P62" s="39" t="s">
        <v>120</v>
      </c>
      <c r="Q62" s="34" t="s">
        <v>281</v>
      </c>
      <c r="R62" s="34" t="s">
        <v>282</v>
      </c>
      <c r="S62" s="34"/>
      <c r="T62" s="40">
        <v>35</v>
      </c>
      <c r="U62" s="41">
        <v>35</v>
      </c>
      <c r="V62" s="36">
        <v>35</v>
      </c>
      <c r="W62" s="36">
        <v>0</v>
      </c>
      <c r="X62" s="22" t="s">
        <v>1340</v>
      </c>
      <c r="Z62" s="28"/>
      <c r="AA62" s="27"/>
    </row>
    <row r="63" spans="1:27" s="23" customFormat="1" ht="84.75" customHeight="1">
      <c r="A63" s="34" t="s">
        <v>1748</v>
      </c>
      <c r="B63" s="39" t="s">
        <v>1892</v>
      </c>
      <c r="C63" s="39" t="s">
        <v>267</v>
      </c>
      <c r="D63" s="39" t="s">
        <v>1745</v>
      </c>
      <c r="E63" s="39" t="s">
        <v>72</v>
      </c>
      <c r="F63" s="34">
        <v>3071200</v>
      </c>
      <c r="G63" s="34">
        <v>2765318.96</v>
      </c>
      <c r="H63" s="34">
        <v>810</v>
      </c>
      <c r="I63" s="34">
        <v>17141</v>
      </c>
      <c r="J63" s="34">
        <v>2267052.9900000002</v>
      </c>
      <c r="K63" s="39" t="s">
        <v>67</v>
      </c>
      <c r="L63" s="39" t="s">
        <v>64</v>
      </c>
      <c r="M63" s="34" t="s">
        <v>1398</v>
      </c>
      <c r="N63" s="34" t="s">
        <v>283</v>
      </c>
      <c r="O63" s="39" t="s">
        <v>64</v>
      </c>
      <c r="P63" s="39" t="s">
        <v>120</v>
      </c>
      <c r="Q63" s="34" t="s">
        <v>284</v>
      </c>
      <c r="R63" s="34" t="s">
        <v>285</v>
      </c>
      <c r="S63" s="34"/>
      <c r="T63" s="40">
        <v>48</v>
      </c>
      <c r="U63" s="41">
        <v>0.96</v>
      </c>
      <c r="V63" s="36">
        <v>48</v>
      </c>
      <c r="W63" s="36">
        <v>0</v>
      </c>
      <c r="X63" s="22" t="s">
        <v>1340</v>
      </c>
      <c r="Z63" s="28"/>
      <c r="AA63" s="27"/>
    </row>
    <row r="64" spans="1:27" s="23" customFormat="1" ht="84.75" customHeight="1">
      <c r="A64" s="34" t="s">
        <v>1748</v>
      </c>
      <c r="B64" s="39" t="s">
        <v>1893</v>
      </c>
      <c r="C64" s="39" t="s">
        <v>267</v>
      </c>
      <c r="D64" s="39" t="s">
        <v>1745</v>
      </c>
      <c r="E64" s="39" t="s">
        <v>72</v>
      </c>
      <c r="F64" s="34">
        <v>4910000</v>
      </c>
      <c r="G64" s="34">
        <v>7257010.3200000003</v>
      </c>
      <c r="H64" s="34">
        <v>68307.8</v>
      </c>
      <c r="I64" s="34">
        <v>26377.4</v>
      </c>
      <c r="J64" s="34">
        <v>4716356.54</v>
      </c>
      <c r="K64" s="39" t="s">
        <v>67</v>
      </c>
      <c r="L64" s="39" t="s">
        <v>64</v>
      </c>
      <c r="M64" s="34" t="s">
        <v>1399</v>
      </c>
      <c r="N64" s="34" t="s">
        <v>286</v>
      </c>
      <c r="O64" s="39" t="s">
        <v>64</v>
      </c>
      <c r="P64" s="39" t="s">
        <v>66</v>
      </c>
      <c r="Q64" s="34" t="s">
        <v>287</v>
      </c>
      <c r="R64" s="34" t="s">
        <v>288</v>
      </c>
      <c r="S64" s="34"/>
      <c r="T64" s="40">
        <v>1</v>
      </c>
      <c r="U64" s="41">
        <v>2.5</v>
      </c>
      <c r="V64" s="36">
        <v>252</v>
      </c>
      <c r="W64" s="36">
        <v>252</v>
      </c>
      <c r="X64" s="22" t="s">
        <v>92</v>
      </c>
      <c r="Z64" s="28"/>
      <c r="AA64" s="27"/>
    </row>
    <row r="65" spans="1:27" s="23" customFormat="1" ht="84.75" customHeight="1">
      <c r="A65" s="34" t="s">
        <v>1748</v>
      </c>
      <c r="B65" s="39" t="s">
        <v>1894</v>
      </c>
      <c r="C65" s="39" t="s">
        <v>267</v>
      </c>
      <c r="D65" s="39" t="s">
        <v>1745</v>
      </c>
      <c r="E65" s="39" t="s">
        <v>72</v>
      </c>
      <c r="F65" s="34">
        <v>295000</v>
      </c>
      <c r="G65" s="34">
        <v>270224.48</v>
      </c>
      <c r="H65" s="34">
        <v>4940</v>
      </c>
      <c r="I65" s="34">
        <v>0</v>
      </c>
      <c r="J65" s="34">
        <v>196784.64000000001</v>
      </c>
      <c r="K65" s="39" t="s">
        <v>67</v>
      </c>
      <c r="L65" s="39" t="s">
        <v>64</v>
      </c>
      <c r="M65" s="34" t="s">
        <v>1400</v>
      </c>
      <c r="N65" s="34" t="s">
        <v>289</v>
      </c>
      <c r="O65" s="39" t="s">
        <v>64</v>
      </c>
      <c r="P65" s="39" t="s">
        <v>120</v>
      </c>
      <c r="Q65" s="34" t="s">
        <v>290</v>
      </c>
      <c r="R65" s="34" t="s">
        <v>291</v>
      </c>
      <c r="S65" s="34"/>
      <c r="T65" s="40">
        <v>8</v>
      </c>
      <c r="U65" s="41">
        <v>0.66666666666666596</v>
      </c>
      <c r="V65" s="36">
        <v>7</v>
      </c>
      <c r="W65" s="36">
        <v>0</v>
      </c>
      <c r="X65" s="22" t="s">
        <v>1340</v>
      </c>
      <c r="Z65" s="28"/>
      <c r="AA65" s="27"/>
    </row>
    <row r="66" spans="1:27" s="23" customFormat="1" ht="84.75" customHeight="1">
      <c r="A66" s="34" t="s">
        <v>1748</v>
      </c>
      <c r="B66" s="39" t="s">
        <v>1895</v>
      </c>
      <c r="C66" s="39" t="s">
        <v>267</v>
      </c>
      <c r="D66" s="39" t="s">
        <v>1745</v>
      </c>
      <c r="E66" s="39" t="s">
        <v>72</v>
      </c>
      <c r="F66" s="34">
        <v>57800</v>
      </c>
      <c r="G66" s="34">
        <v>57800</v>
      </c>
      <c r="H66" s="34">
        <v>5916</v>
      </c>
      <c r="I66" s="34">
        <v>100</v>
      </c>
      <c r="J66" s="34">
        <v>37783</v>
      </c>
      <c r="K66" s="39" t="s">
        <v>67</v>
      </c>
      <c r="L66" s="39" t="s">
        <v>64</v>
      </c>
      <c r="M66" s="34" t="s">
        <v>1401</v>
      </c>
      <c r="N66" s="34" t="s">
        <v>292</v>
      </c>
      <c r="O66" s="39" t="s">
        <v>64</v>
      </c>
      <c r="P66" s="39" t="s">
        <v>120</v>
      </c>
      <c r="Q66" s="34" t="s">
        <v>293</v>
      </c>
      <c r="R66" s="34" t="s">
        <v>294</v>
      </c>
      <c r="S66" s="34"/>
      <c r="T66" s="40">
        <v>320</v>
      </c>
      <c r="U66" s="41">
        <v>0.8</v>
      </c>
      <c r="V66" s="36">
        <v>320</v>
      </c>
      <c r="W66" s="36">
        <v>0</v>
      </c>
      <c r="X66" s="22" t="s">
        <v>1340</v>
      </c>
      <c r="Z66" s="28"/>
      <c r="AA66" s="27"/>
    </row>
    <row r="67" spans="1:27" s="23" customFormat="1" ht="84.75" customHeight="1">
      <c r="A67" s="34" t="s">
        <v>1748</v>
      </c>
      <c r="B67" s="39" t="s">
        <v>1896</v>
      </c>
      <c r="C67" s="39" t="s">
        <v>267</v>
      </c>
      <c r="D67" s="39" t="s">
        <v>1745</v>
      </c>
      <c r="E67" s="39" t="s">
        <v>72</v>
      </c>
      <c r="F67" s="34">
        <v>6000</v>
      </c>
      <c r="G67" s="34">
        <v>21000</v>
      </c>
      <c r="H67" s="34">
        <v>464</v>
      </c>
      <c r="I67" s="34">
        <v>0</v>
      </c>
      <c r="J67" s="34">
        <v>18140.2</v>
      </c>
      <c r="K67" s="39" t="s">
        <v>67</v>
      </c>
      <c r="L67" s="39" t="s">
        <v>64</v>
      </c>
      <c r="M67" s="34" t="s">
        <v>1402</v>
      </c>
      <c r="N67" s="34" t="s">
        <v>295</v>
      </c>
      <c r="O67" s="39" t="s">
        <v>64</v>
      </c>
      <c r="P67" s="39" t="s">
        <v>120</v>
      </c>
      <c r="Q67" s="34" t="s">
        <v>296</v>
      </c>
      <c r="R67" s="34" t="s">
        <v>297</v>
      </c>
      <c r="S67" s="34"/>
      <c r="T67" s="40">
        <v>13</v>
      </c>
      <c r="U67" s="41">
        <v>0.27083333333333298</v>
      </c>
      <c r="V67" s="36">
        <v>13</v>
      </c>
      <c r="W67" s="36">
        <v>0</v>
      </c>
      <c r="X67" s="22" t="s">
        <v>1340</v>
      </c>
      <c r="Z67" s="28"/>
      <c r="AA67" s="27"/>
    </row>
    <row r="68" spans="1:27" s="23" customFormat="1" ht="84.75" customHeight="1">
      <c r="A68" s="34" t="s">
        <v>1748</v>
      </c>
      <c r="B68" s="39" t="s">
        <v>1897</v>
      </c>
      <c r="C68" s="39" t="s">
        <v>267</v>
      </c>
      <c r="D68" s="39" t="s">
        <v>1745</v>
      </c>
      <c r="E68" s="39" t="s">
        <v>72</v>
      </c>
      <c r="F68" s="34">
        <v>210000</v>
      </c>
      <c r="G68" s="34">
        <v>873440</v>
      </c>
      <c r="H68" s="34">
        <v>8460.4</v>
      </c>
      <c r="I68" s="34">
        <v>9484</v>
      </c>
      <c r="J68" s="34">
        <v>411020.95</v>
      </c>
      <c r="K68" s="39" t="s">
        <v>67</v>
      </c>
      <c r="L68" s="39" t="s">
        <v>64</v>
      </c>
      <c r="M68" s="34" t="s">
        <v>1403</v>
      </c>
      <c r="N68" s="34" t="s">
        <v>298</v>
      </c>
      <c r="O68" s="39" t="s">
        <v>64</v>
      </c>
      <c r="P68" s="39" t="s">
        <v>66</v>
      </c>
      <c r="Q68" s="34" t="s">
        <v>299</v>
      </c>
      <c r="R68" s="34" t="s">
        <v>300</v>
      </c>
      <c r="S68" s="34"/>
      <c r="T68" s="40">
        <v>1</v>
      </c>
      <c r="U68" s="41">
        <v>1</v>
      </c>
      <c r="V68" s="36">
        <v>1894</v>
      </c>
      <c r="W68" s="36">
        <v>1894</v>
      </c>
      <c r="X68" s="22" t="s">
        <v>92</v>
      </c>
      <c r="Z68" s="28"/>
      <c r="AA68" s="27"/>
    </row>
    <row r="69" spans="1:27" s="23" customFormat="1" ht="84.75" customHeight="1">
      <c r="A69" s="34" t="s">
        <v>1748</v>
      </c>
      <c r="B69" s="39" t="s">
        <v>1898</v>
      </c>
      <c r="C69" s="39" t="s">
        <v>267</v>
      </c>
      <c r="D69" s="39" t="s">
        <v>1745</v>
      </c>
      <c r="E69" s="39" t="s">
        <v>72</v>
      </c>
      <c r="F69" s="34">
        <v>8000</v>
      </c>
      <c r="G69" s="34">
        <v>8000</v>
      </c>
      <c r="H69" s="34">
        <v>0</v>
      </c>
      <c r="I69" s="34">
        <v>0</v>
      </c>
      <c r="J69" s="34">
        <v>3108</v>
      </c>
      <c r="K69" s="39" t="s">
        <v>67</v>
      </c>
      <c r="L69" s="39" t="s">
        <v>64</v>
      </c>
      <c r="M69" s="34" t="s">
        <v>1404</v>
      </c>
      <c r="N69" s="34" t="s">
        <v>301</v>
      </c>
      <c r="O69" s="39" t="s">
        <v>64</v>
      </c>
      <c r="P69" s="39" t="s">
        <v>120</v>
      </c>
      <c r="Q69" s="34" t="s">
        <v>302</v>
      </c>
      <c r="R69" s="34" t="s">
        <v>303</v>
      </c>
      <c r="S69" s="34"/>
      <c r="T69" s="40">
        <v>12</v>
      </c>
      <c r="U69" s="41">
        <v>0.57142857142857106</v>
      </c>
      <c r="V69" s="36">
        <v>12</v>
      </c>
      <c r="W69" s="36">
        <v>0</v>
      </c>
      <c r="X69" s="22" t="s">
        <v>1340</v>
      </c>
      <c r="Z69" s="28"/>
      <c r="AA69" s="27"/>
    </row>
    <row r="70" spans="1:27" s="23" customFormat="1" ht="84.75" customHeight="1">
      <c r="A70" s="34" t="s">
        <v>1748</v>
      </c>
      <c r="B70" s="39" t="s">
        <v>1899</v>
      </c>
      <c r="C70" s="39" t="s">
        <v>267</v>
      </c>
      <c r="D70" s="39" t="s">
        <v>1745</v>
      </c>
      <c r="E70" s="39" t="s">
        <v>72</v>
      </c>
      <c r="F70" s="34">
        <v>596012.07999999996</v>
      </c>
      <c r="G70" s="34">
        <v>625899.93999999994</v>
      </c>
      <c r="H70" s="34">
        <v>305157.44</v>
      </c>
      <c r="I70" s="34">
        <v>0</v>
      </c>
      <c r="J70" s="34">
        <v>181799.66</v>
      </c>
      <c r="K70" s="39" t="s">
        <v>67</v>
      </c>
      <c r="L70" s="39" t="s">
        <v>64</v>
      </c>
      <c r="M70" s="34" t="s">
        <v>1405</v>
      </c>
      <c r="N70" s="34" t="s">
        <v>304</v>
      </c>
      <c r="O70" s="39" t="s">
        <v>64</v>
      </c>
      <c r="P70" s="39" t="s">
        <v>120</v>
      </c>
      <c r="Q70" s="34" t="s">
        <v>305</v>
      </c>
      <c r="R70" s="34" t="s">
        <v>306</v>
      </c>
      <c r="S70" s="34"/>
      <c r="T70" s="40">
        <v>36</v>
      </c>
      <c r="U70" s="41">
        <v>12</v>
      </c>
      <c r="V70" s="36">
        <v>36</v>
      </c>
      <c r="W70" s="36">
        <v>0</v>
      </c>
      <c r="X70" s="22" t="s">
        <v>1340</v>
      </c>
      <c r="Z70" s="28"/>
      <c r="AA70" s="27"/>
    </row>
    <row r="71" spans="1:27" s="23" customFormat="1" ht="84.75" customHeight="1">
      <c r="A71" s="34" t="s">
        <v>1748</v>
      </c>
      <c r="B71" s="39" t="s">
        <v>1900</v>
      </c>
      <c r="C71" s="39" t="s">
        <v>267</v>
      </c>
      <c r="D71" s="39" t="s">
        <v>1745</v>
      </c>
      <c r="E71" s="39" t="s">
        <v>72</v>
      </c>
      <c r="F71" s="34">
        <v>34000</v>
      </c>
      <c r="G71" s="34">
        <v>33595.94</v>
      </c>
      <c r="H71" s="34">
        <v>0</v>
      </c>
      <c r="I71" s="34">
        <v>0</v>
      </c>
      <c r="J71" s="34">
        <v>17752.400000000001</v>
      </c>
      <c r="K71" s="39" t="s">
        <v>67</v>
      </c>
      <c r="L71" s="39" t="s">
        <v>64</v>
      </c>
      <c r="M71" s="34" t="s">
        <v>1406</v>
      </c>
      <c r="N71" s="34" t="s">
        <v>307</v>
      </c>
      <c r="O71" s="39" t="s">
        <v>64</v>
      </c>
      <c r="P71" s="39" t="s">
        <v>120</v>
      </c>
      <c r="Q71" s="34" t="s">
        <v>308</v>
      </c>
      <c r="R71" s="34" t="s">
        <v>309</v>
      </c>
      <c r="S71" s="34"/>
      <c r="T71" s="40">
        <v>6</v>
      </c>
      <c r="U71" s="41">
        <v>1</v>
      </c>
      <c r="V71" s="36">
        <v>6</v>
      </c>
      <c r="W71" s="36">
        <v>0</v>
      </c>
      <c r="X71" s="22" t="s">
        <v>1340</v>
      </c>
      <c r="Z71" s="28"/>
      <c r="AA71" s="27"/>
    </row>
    <row r="72" spans="1:27" s="23" customFormat="1" ht="84.75" customHeight="1">
      <c r="A72" s="34" t="s">
        <v>1748</v>
      </c>
      <c r="B72" s="39" t="s">
        <v>1889</v>
      </c>
      <c r="C72" s="39" t="s">
        <v>267</v>
      </c>
      <c r="D72" s="39" t="s">
        <v>1745</v>
      </c>
      <c r="E72" s="39" t="s">
        <v>72</v>
      </c>
      <c r="F72" s="34"/>
      <c r="G72" s="34"/>
      <c r="H72" s="34"/>
      <c r="I72" s="34"/>
      <c r="J72" s="34"/>
      <c r="K72" s="39" t="s">
        <v>67</v>
      </c>
      <c r="L72" s="39" t="s">
        <v>65</v>
      </c>
      <c r="M72" s="34"/>
      <c r="N72" s="34" t="s">
        <v>310</v>
      </c>
      <c r="O72" s="39" t="s">
        <v>65</v>
      </c>
      <c r="P72" s="39" t="s">
        <v>63</v>
      </c>
      <c r="Q72" s="34" t="s">
        <v>311</v>
      </c>
      <c r="R72" s="34" t="s">
        <v>312</v>
      </c>
      <c r="S72" s="34"/>
      <c r="T72" s="40">
        <v>-0.18079999999999999</v>
      </c>
      <c r="U72" s="41">
        <v>9.0399999999999903</v>
      </c>
      <c r="V72" s="36">
        <v>145</v>
      </c>
      <c r="W72" s="36">
        <v>177</v>
      </c>
      <c r="X72" s="22" t="s">
        <v>91</v>
      </c>
      <c r="Z72" s="28"/>
      <c r="AA72" s="27"/>
    </row>
    <row r="73" spans="1:27" s="23" customFormat="1" ht="84.75" customHeight="1">
      <c r="A73" s="34" t="s">
        <v>1748</v>
      </c>
      <c r="B73" s="39" t="s">
        <v>1890</v>
      </c>
      <c r="C73" s="39" t="s">
        <v>267</v>
      </c>
      <c r="D73" s="39" t="s">
        <v>1745</v>
      </c>
      <c r="E73" s="39" t="s">
        <v>72</v>
      </c>
      <c r="F73" s="34"/>
      <c r="G73" s="34"/>
      <c r="H73" s="34"/>
      <c r="I73" s="34"/>
      <c r="J73" s="34"/>
      <c r="K73" s="39" t="s">
        <v>67</v>
      </c>
      <c r="L73" s="39" t="s">
        <v>65</v>
      </c>
      <c r="M73" s="34" t="s">
        <v>1407</v>
      </c>
      <c r="N73" s="34" t="s">
        <v>313</v>
      </c>
      <c r="O73" s="39" t="s">
        <v>65</v>
      </c>
      <c r="P73" s="39" t="s">
        <v>66</v>
      </c>
      <c r="Q73" s="34" t="s">
        <v>314</v>
      </c>
      <c r="R73" s="34" t="s">
        <v>315</v>
      </c>
      <c r="S73" s="34"/>
      <c r="T73" s="40">
        <v>1.0434000000000001</v>
      </c>
      <c r="U73" s="41">
        <v>1.15933333333333</v>
      </c>
      <c r="V73" s="36">
        <v>961</v>
      </c>
      <c r="W73" s="36">
        <v>921</v>
      </c>
      <c r="X73" s="22" t="s">
        <v>92</v>
      </c>
      <c r="Z73" s="28"/>
      <c r="AA73" s="27"/>
    </row>
    <row r="74" spans="1:27" s="23" customFormat="1" ht="84.75" customHeight="1">
      <c r="A74" s="34" t="s">
        <v>1748</v>
      </c>
      <c r="B74" s="39" t="s">
        <v>1891</v>
      </c>
      <c r="C74" s="39" t="s">
        <v>267</v>
      </c>
      <c r="D74" s="39" t="s">
        <v>1745</v>
      </c>
      <c r="E74" s="39" t="s">
        <v>72</v>
      </c>
      <c r="F74" s="34"/>
      <c r="G74" s="34"/>
      <c r="H74" s="34"/>
      <c r="I74" s="34"/>
      <c r="J74" s="34"/>
      <c r="K74" s="39" t="s">
        <v>67</v>
      </c>
      <c r="L74" s="39" t="s">
        <v>65</v>
      </c>
      <c r="M74" s="34" t="s">
        <v>1408</v>
      </c>
      <c r="N74" s="34" t="s">
        <v>316</v>
      </c>
      <c r="O74" s="39" t="s">
        <v>65</v>
      </c>
      <c r="P74" s="39" t="s">
        <v>120</v>
      </c>
      <c r="Q74" s="34" t="s">
        <v>317</v>
      </c>
      <c r="R74" s="34" t="s">
        <v>318</v>
      </c>
      <c r="S74" s="34"/>
      <c r="T74" s="40">
        <v>28</v>
      </c>
      <c r="U74" s="41">
        <v>3.5</v>
      </c>
      <c r="V74" s="36">
        <v>28</v>
      </c>
      <c r="W74" s="36">
        <v>0</v>
      </c>
      <c r="X74" s="22" t="s">
        <v>1340</v>
      </c>
      <c r="Z74" s="28"/>
      <c r="AA74" s="27"/>
    </row>
    <row r="75" spans="1:27" s="23" customFormat="1" ht="84.75" customHeight="1">
      <c r="A75" s="34" t="s">
        <v>1748</v>
      </c>
      <c r="B75" s="39" t="s">
        <v>1891</v>
      </c>
      <c r="C75" s="39" t="s">
        <v>267</v>
      </c>
      <c r="D75" s="39" t="s">
        <v>1745</v>
      </c>
      <c r="E75" s="39" t="s">
        <v>72</v>
      </c>
      <c r="F75" s="34"/>
      <c r="G75" s="34"/>
      <c r="H75" s="34"/>
      <c r="I75" s="34"/>
      <c r="J75" s="34"/>
      <c r="K75" s="39" t="s">
        <v>67</v>
      </c>
      <c r="L75" s="39" t="s">
        <v>65</v>
      </c>
      <c r="M75" s="34" t="s">
        <v>1409</v>
      </c>
      <c r="N75" s="34" t="s">
        <v>319</v>
      </c>
      <c r="O75" s="39" t="s">
        <v>65</v>
      </c>
      <c r="P75" s="39" t="s">
        <v>120</v>
      </c>
      <c r="Q75" s="34" t="s">
        <v>320</v>
      </c>
      <c r="R75" s="34" t="s">
        <v>321</v>
      </c>
      <c r="S75" s="34"/>
      <c r="T75" s="40">
        <v>107</v>
      </c>
      <c r="U75" s="41">
        <v>2.6749999999999998</v>
      </c>
      <c r="V75" s="36">
        <v>107</v>
      </c>
      <c r="W75" s="36">
        <v>0</v>
      </c>
      <c r="X75" s="22" t="s">
        <v>1340</v>
      </c>
      <c r="Z75" s="28"/>
      <c r="AA75" s="27"/>
    </row>
    <row r="76" spans="1:27" s="23" customFormat="1" ht="84.75" customHeight="1">
      <c r="A76" s="34" t="s">
        <v>1748</v>
      </c>
      <c r="B76" s="39" t="s">
        <v>1891</v>
      </c>
      <c r="C76" s="39" t="s">
        <v>267</v>
      </c>
      <c r="D76" s="39" t="s">
        <v>1745</v>
      </c>
      <c r="E76" s="39" t="s">
        <v>72</v>
      </c>
      <c r="F76" s="34"/>
      <c r="G76" s="34"/>
      <c r="H76" s="34"/>
      <c r="I76" s="34"/>
      <c r="J76" s="34"/>
      <c r="K76" s="39" t="s">
        <v>67</v>
      </c>
      <c r="L76" s="39" t="s">
        <v>65</v>
      </c>
      <c r="M76" s="34" t="s">
        <v>1410</v>
      </c>
      <c r="N76" s="34" t="s">
        <v>322</v>
      </c>
      <c r="O76" s="39" t="s">
        <v>65</v>
      </c>
      <c r="P76" s="39" t="s">
        <v>120</v>
      </c>
      <c r="Q76" s="34" t="s">
        <v>323</v>
      </c>
      <c r="R76" s="34" t="s">
        <v>324</v>
      </c>
      <c r="S76" s="34"/>
      <c r="T76" s="40">
        <v>24</v>
      </c>
      <c r="U76" s="41">
        <v>1.2</v>
      </c>
      <c r="V76" s="36">
        <v>24</v>
      </c>
      <c r="W76" s="36">
        <v>0</v>
      </c>
      <c r="X76" s="22" t="s">
        <v>1340</v>
      </c>
      <c r="Z76" s="28"/>
      <c r="AA76" s="27"/>
    </row>
    <row r="77" spans="1:27" s="23" customFormat="1" ht="84.75" customHeight="1">
      <c r="A77" s="34" t="s">
        <v>1748</v>
      </c>
      <c r="B77" s="39" t="s">
        <v>1892</v>
      </c>
      <c r="C77" s="39" t="s">
        <v>267</v>
      </c>
      <c r="D77" s="39" t="s">
        <v>1745</v>
      </c>
      <c r="E77" s="39" t="s">
        <v>72</v>
      </c>
      <c r="F77" s="34"/>
      <c r="G77" s="34"/>
      <c r="H77" s="34"/>
      <c r="I77" s="34"/>
      <c r="J77" s="34"/>
      <c r="K77" s="39" t="s">
        <v>67</v>
      </c>
      <c r="L77" s="39" t="s">
        <v>65</v>
      </c>
      <c r="M77" s="34" t="s">
        <v>1411</v>
      </c>
      <c r="N77" s="34" t="s">
        <v>325</v>
      </c>
      <c r="O77" s="39" t="s">
        <v>65</v>
      </c>
      <c r="P77" s="39" t="s">
        <v>120</v>
      </c>
      <c r="Q77" s="34" t="s">
        <v>326</v>
      </c>
      <c r="R77" s="34" t="s">
        <v>327</v>
      </c>
      <c r="S77" s="34"/>
      <c r="T77" s="40">
        <v>24</v>
      </c>
      <c r="U77" s="41">
        <v>0.48</v>
      </c>
      <c r="V77" s="36">
        <v>24</v>
      </c>
      <c r="W77" s="36">
        <v>0</v>
      </c>
      <c r="X77" s="22" t="s">
        <v>1340</v>
      </c>
      <c r="Z77" s="28"/>
      <c r="AA77" s="27"/>
    </row>
    <row r="78" spans="1:27" s="23" customFormat="1" ht="84.75" customHeight="1">
      <c r="A78" s="34" t="s">
        <v>1748</v>
      </c>
      <c r="B78" s="39" t="s">
        <v>1893</v>
      </c>
      <c r="C78" s="39" t="s">
        <v>267</v>
      </c>
      <c r="D78" s="39" t="s">
        <v>1745</v>
      </c>
      <c r="E78" s="39" t="s">
        <v>72</v>
      </c>
      <c r="F78" s="34"/>
      <c r="G78" s="34"/>
      <c r="H78" s="34"/>
      <c r="I78" s="34"/>
      <c r="J78" s="34"/>
      <c r="K78" s="39" t="s">
        <v>67</v>
      </c>
      <c r="L78" s="39" t="s">
        <v>65</v>
      </c>
      <c r="M78" s="34" t="s">
        <v>1412</v>
      </c>
      <c r="N78" s="34" t="s">
        <v>328</v>
      </c>
      <c r="O78" s="39" t="s">
        <v>65</v>
      </c>
      <c r="P78" s="39" t="s">
        <v>66</v>
      </c>
      <c r="Q78" s="34" t="s">
        <v>329</v>
      </c>
      <c r="R78" s="34" t="s">
        <v>330</v>
      </c>
      <c r="S78" s="34"/>
      <c r="T78" s="40">
        <v>0</v>
      </c>
      <c r="U78" s="41">
        <v>0</v>
      </c>
      <c r="V78" s="36">
        <v>0</v>
      </c>
      <c r="W78" s="36">
        <v>961</v>
      </c>
      <c r="X78" s="22" t="s">
        <v>92</v>
      </c>
      <c r="Z78" s="28"/>
      <c r="AA78" s="27"/>
    </row>
    <row r="79" spans="1:27" s="23" customFormat="1" ht="84.75" customHeight="1">
      <c r="A79" s="34" t="s">
        <v>1748</v>
      </c>
      <c r="B79" s="39" t="s">
        <v>1894</v>
      </c>
      <c r="C79" s="39" t="s">
        <v>267</v>
      </c>
      <c r="D79" s="39" t="s">
        <v>1745</v>
      </c>
      <c r="E79" s="39" t="s">
        <v>72</v>
      </c>
      <c r="F79" s="34"/>
      <c r="G79" s="34"/>
      <c r="H79" s="34"/>
      <c r="I79" s="34"/>
      <c r="J79" s="34"/>
      <c r="K79" s="39" t="s">
        <v>67</v>
      </c>
      <c r="L79" s="39" t="s">
        <v>65</v>
      </c>
      <c r="M79" s="34" t="s">
        <v>1413</v>
      </c>
      <c r="N79" s="34" t="s">
        <v>331</v>
      </c>
      <c r="O79" s="39" t="s">
        <v>65</v>
      </c>
      <c r="P79" s="39" t="s">
        <v>120</v>
      </c>
      <c r="Q79" s="34" t="s">
        <v>332</v>
      </c>
      <c r="R79" s="34" t="s">
        <v>333</v>
      </c>
      <c r="S79" s="34"/>
      <c r="T79" s="40">
        <v>8</v>
      </c>
      <c r="U79" s="41">
        <v>0.66666666666666596</v>
      </c>
      <c r="V79" s="36">
        <v>7</v>
      </c>
      <c r="W79" s="36">
        <v>0</v>
      </c>
      <c r="X79" s="22" t="s">
        <v>1340</v>
      </c>
      <c r="Z79" s="28"/>
      <c r="AA79" s="27"/>
    </row>
    <row r="80" spans="1:27" s="23" customFormat="1" ht="84.75" customHeight="1">
      <c r="A80" s="34" t="s">
        <v>1748</v>
      </c>
      <c r="B80" s="39" t="s">
        <v>1895</v>
      </c>
      <c r="C80" s="39" t="s">
        <v>267</v>
      </c>
      <c r="D80" s="39" t="s">
        <v>1745</v>
      </c>
      <c r="E80" s="39" t="s">
        <v>72</v>
      </c>
      <c r="F80" s="34"/>
      <c r="G80" s="34"/>
      <c r="H80" s="34"/>
      <c r="I80" s="34"/>
      <c r="J80" s="34"/>
      <c r="K80" s="39" t="s">
        <v>67</v>
      </c>
      <c r="L80" s="39" t="s">
        <v>65</v>
      </c>
      <c r="M80" s="34" t="s">
        <v>1414</v>
      </c>
      <c r="N80" s="34" t="s">
        <v>334</v>
      </c>
      <c r="O80" s="39" t="s">
        <v>65</v>
      </c>
      <c r="P80" s="39" t="s">
        <v>120</v>
      </c>
      <c r="Q80" s="34" t="s">
        <v>335</v>
      </c>
      <c r="R80" s="34" t="s">
        <v>336</v>
      </c>
      <c r="S80" s="34"/>
      <c r="T80" s="40">
        <v>42</v>
      </c>
      <c r="U80" s="41">
        <v>0.7</v>
      </c>
      <c r="V80" s="36">
        <v>42</v>
      </c>
      <c r="W80" s="36">
        <v>0</v>
      </c>
      <c r="X80" s="22" t="s">
        <v>1340</v>
      </c>
      <c r="Z80" s="28"/>
      <c r="AA80" s="27"/>
    </row>
    <row r="81" spans="1:27" s="23" customFormat="1" ht="84.75" customHeight="1">
      <c r="A81" s="34" t="s">
        <v>1748</v>
      </c>
      <c r="B81" s="39" t="s">
        <v>1896</v>
      </c>
      <c r="C81" s="39" t="s">
        <v>267</v>
      </c>
      <c r="D81" s="39" t="s">
        <v>1745</v>
      </c>
      <c r="E81" s="39" t="s">
        <v>72</v>
      </c>
      <c r="F81" s="34"/>
      <c r="G81" s="34"/>
      <c r="H81" s="34"/>
      <c r="I81" s="34"/>
      <c r="J81" s="34"/>
      <c r="K81" s="39" t="s">
        <v>67</v>
      </c>
      <c r="L81" s="39" t="s">
        <v>65</v>
      </c>
      <c r="M81" s="34" t="s">
        <v>1415</v>
      </c>
      <c r="N81" s="34" t="s">
        <v>337</v>
      </c>
      <c r="O81" s="39" t="s">
        <v>65</v>
      </c>
      <c r="P81" s="39" t="s">
        <v>120</v>
      </c>
      <c r="Q81" s="34" t="s">
        <v>338</v>
      </c>
      <c r="R81" s="34" t="s">
        <v>339</v>
      </c>
      <c r="S81" s="34"/>
      <c r="T81" s="40">
        <v>14</v>
      </c>
      <c r="U81" s="41">
        <v>0.14583333333333301</v>
      </c>
      <c r="V81" s="36">
        <v>14</v>
      </c>
      <c r="W81" s="36">
        <v>0</v>
      </c>
      <c r="X81" s="22" t="s">
        <v>1340</v>
      </c>
      <c r="Z81" s="28"/>
      <c r="AA81" s="27"/>
    </row>
    <row r="82" spans="1:27" s="23" customFormat="1" ht="84.75" customHeight="1">
      <c r="A82" s="34" t="s">
        <v>1748</v>
      </c>
      <c r="B82" s="39" t="s">
        <v>1897</v>
      </c>
      <c r="C82" s="39" t="s">
        <v>267</v>
      </c>
      <c r="D82" s="39" t="s">
        <v>1745</v>
      </c>
      <c r="E82" s="39" t="s">
        <v>72</v>
      </c>
      <c r="F82" s="34"/>
      <c r="G82" s="34"/>
      <c r="H82" s="34"/>
      <c r="I82" s="34"/>
      <c r="J82" s="34"/>
      <c r="K82" s="39" t="s">
        <v>67</v>
      </c>
      <c r="L82" s="39" t="s">
        <v>65</v>
      </c>
      <c r="M82" s="34" t="s">
        <v>1416</v>
      </c>
      <c r="N82" s="34" t="s">
        <v>340</v>
      </c>
      <c r="O82" s="39" t="s">
        <v>65</v>
      </c>
      <c r="P82" s="39" t="s">
        <v>66</v>
      </c>
      <c r="Q82" s="34" t="s">
        <v>341</v>
      </c>
      <c r="R82" s="34" t="s">
        <v>342</v>
      </c>
      <c r="S82" s="34"/>
      <c r="T82" s="40">
        <v>1</v>
      </c>
      <c r="U82" s="41">
        <v>1</v>
      </c>
      <c r="V82" s="36">
        <v>1894</v>
      </c>
      <c r="W82" s="36">
        <v>1894</v>
      </c>
      <c r="X82" s="22" t="s">
        <v>92</v>
      </c>
      <c r="Z82" s="28"/>
      <c r="AA82" s="27"/>
    </row>
    <row r="83" spans="1:27" s="23" customFormat="1" ht="84.75" customHeight="1">
      <c r="A83" s="34" t="s">
        <v>1748</v>
      </c>
      <c r="B83" s="39" t="s">
        <v>1898</v>
      </c>
      <c r="C83" s="39" t="s">
        <v>267</v>
      </c>
      <c r="D83" s="39" t="s">
        <v>1745</v>
      </c>
      <c r="E83" s="39" t="s">
        <v>72</v>
      </c>
      <c r="F83" s="34"/>
      <c r="G83" s="34"/>
      <c r="H83" s="34"/>
      <c r="I83" s="34"/>
      <c r="J83" s="34"/>
      <c r="K83" s="39" t="s">
        <v>67</v>
      </c>
      <c r="L83" s="39" t="s">
        <v>65</v>
      </c>
      <c r="M83" s="34" t="s">
        <v>1417</v>
      </c>
      <c r="N83" s="34" t="s">
        <v>343</v>
      </c>
      <c r="O83" s="39" t="s">
        <v>65</v>
      </c>
      <c r="P83" s="39" t="s">
        <v>120</v>
      </c>
      <c r="Q83" s="34" t="s">
        <v>344</v>
      </c>
      <c r="R83" s="34" t="s">
        <v>345</v>
      </c>
      <c r="S83" s="34"/>
      <c r="T83" s="40">
        <v>12</v>
      </c>
      <c r="U83" s="41">
        <v>1</v>
      </c>
      <c r="V83" s="36">
        <v>12</v>
      </c>
      <c r="W83" s="36">
        <v>0</v>
      </c>
      <c r="X83" s="22" t="s">
        <v>1340</v>
      </c>
      <c r="Z83" s="28"/>
      <c r="AA83" s="27"/>
    </row>
    <row r="84" spans="1:27" s="23" customFormat="1" ht="84.75" customHeight="1">
      <c r="A84" s="34" t="s">
        <v>1748</v>
      </c>
      <c r="B84" s="39" t="s">
        <v>1898</v>
      </c>
      <c r="C84" s="39" t="s">
        <v>267</v>
      </c>
      <c r="D84" s="39" t="s">
        <v>1745</v>
      </c>
      <c r="E84" s="39" t="s">
        <v>72</v>
      </c>
      <c r="F84" s="34"/>
      <c r="G84" s="34"/>
      <c r="H84" s="34"/>
      <c r="I84" s="34"/>
      <c r="J84" s="34"/>
      <c r="K84" s="39" t="s">
        <v>67</v>
      </c>
      <c r="L84" s="39" t="s">
        <v>65</v>
      </c>
      <c r="M84" s="34" t="s">
        <v>1418</v>
      </c>
      <c r="N84" s="34" t="s">
        <v>346</v>
      </c>
      <c r="O84" s="39" t="s">
        <v>65</v>
      </c>
      <c r="P84" s="39" t="s">
        <v>120</v>
      </c>
      <c r="Q84" s="34" t="s">
        <v>347</v>
      </c>
      <c r="R84" s="34" t="s">
        <v>348</v>
      </c>
      <c r="S84" s="34"/>
      <c r="T84" s="40">
        <v>6</v>
      </c>
      <c r="U84" s="41">
        <v>0.66666666666666596</v>
      </c>
      <c r="V84" s="36">
        <v>6</v>
      </c>
      <c r="W84" s="36">
        <v>0</v>
      </c>
      <c r="X84" s="22" t="s">
        <v>1340</v>
      </c>
      <c r="Z84" s="28"/>
      <c r="AA84" s="27"/>
    </row>
    <row r="85" spans="1:27" s="23" customFormat="1" ht="84.75" customHeight="1">
      <c r="A85" s="34" t="s">
        <v>1748</v>
      </c>
      <c r="B85" s="39" t="s">
        <v>1899</v>
      </c>
      <c r="C85" s="39" t="s">
        <v>267</v>
      </c>
      <c r="D85" s="39" t="s">
        <v>1745</v>
      </c>
      <c r="E85" s="39" t="s">
        <v>72</v>
      </c>
      <c r="F85" s="34"/>
      <c r="G85" s="34"/>
      <c r="H85" s="34"/>
      <c r="I85" s="34"/>
      <c r="J85" s="34"/>
      <c r="K85" s="39" t="s">
        <v>67</v>
      </c>
      <c r="L85" s="39" t="s">
        <v>65</v>
      </c>
      <c r="M85" s="34" t="s">
        <v>1419</v>
      </c>
      <c r="N85" s="34" t="s">
        <v>349</v>
      </c>
      <c r="O85" s="39" t="s">
        <v>65</v>
      </c>
      <c r="P85" s="39" t="s">
        <v>120</v>
      </c>
      <c r="Q85" s="34" t="s">
        <v>350</v>
      </c>
      <c r="R85" s="34" t="s">
        <v>351</v>
      </c>
      <c r="S85" s="34"/>
      <c r="T85" s="40">
        <v>19</v>
      </c>
      <c r="U85" s="41">
        <v>0.25333333333333302</v>
      </c>
      <c r="V85" s="36">
        <v>19</v>
      </c>
      <c r="W85" s="36">
        <v>0</v>
      </c>
      <c r="X85" s="22" t="s">
        <v>1340</v>
      </c>
      <c r="Z85" s="28"/>
      <c r="AA85" s="27"/>
    </row>
    <row r="86" spans="1:27" s="23" customFormat="1" ht="84.75" customHeight="1">
      <c r="A86" s="34" t="s">
        <v>1748</v>
      </c>
      <c r="B86" s="39" t="s">
        <v>1899</v>
      </c>
      <c r="C86" s="39" t="s">
        <v>267</v>
      </c>
      <c r="D86" s="39" t="s">
        <v>1745</v>
      </c>
      <c r="E86" s="39" t="s">
        <v>72</v>
      </c>
      <c r="F86" s="34"/>
      <c r="G86" s="34"/>
      <c r="H86" s="34"/>
      <c r="I86" s="34"/>
      <c r="J86" s="34"/>
      <c r="K86" s="39" t="s">
        <v>67</v>
      </c>
      <c r="L86" s="39" t="s">
        <v>65</v>
      </c>
      <c r="M86" s="34" t="s">
        <v>1420</v>
      </c>
      <c r="N86" s="34" t="s">
        <v>352</v>
      </c>
      <c r="O86" s="39" t="s">
        <v>65</v>
      </c>
      <c r="P86" s="39" t="s">
        <v>120</v>
      </c>
      <c r="Q86" s="34" t="s">
        <v>353</v>
      </c>
      <c r="R86" s="34" t="s">
        <v>354</v>
      </c>
      <c r="S86" s="34"/>
      <c r="T86" s="40">
        <v>8</v>
      </c>
      <c r="U86" s="41">
        <v>1.3333333333333299</v>
      </c>
      <c r="V86" s="36">
        <v>8</v>
      </c>
      <c r="W86" s="36">
        <v>0</v>
      </c>
      <c r="X86" s="22" t="s">
        <v>1340</v>
      </c>
      <c r="Z86" s="28"/>
      <c r="AA86" s="27"/>
    </row>
    <row r="87" spans="1:27" s="23" customFormat="1" ht="84.75" customHeight="1">
      <c r="A87" s="43" t="s">
        <v>1766</v>
      </c>
      <c r="B87" s="47" t="s">
        <v>1767</v>
      </c>
      <c r="C87" s="39" t="s">
        <v>355</v>
      </c>
      <c r="D87" s="43">
        <v>134</v>
      </c>
      <c r="E87" s="39" t="s">
        <v>73</v>
      </c>
      <c r="F87" s="34">
        <v>2130200.5299999998</v>
      </c>
      <c r="G87" s="34">
        <v>2130200.5299999998</v>
      </c>
      <c r="H87" s="34">
        <v>1159417.2</v>
      </c>
      <c r="I87" s="34">
        <v>0</v>
      </c>
      <c r="J87" s="34">
        <v>942249.56</v>
      </c>
      <c r="K87" s="39" t="s">
        <v>67</v>
      </c>
      <c r="L87" s="39" t="s">
        <v>61</v>
      </c>
      <c r="M87" s="34" t="s">
        <v>1421</v>
      </c>
      <c r="N87" s="34" t="s">
        <v>356</v>
      </c>
      <c r="O87" s="39" t="s">
        <v>61</v>
      </c>
      <c r="P87" s="39" t="s">
        <v>63</v>
      </c>
      <c r="Q87" s="34" t="s">
        <v>357</v>
      </c>
      <c r="R87" s="34" t="s">
        <v>358</v>
      </c>
      <c r="S87" s="34"/>
      <c r="T87" s="40">
        <v>0</v>
      </c>
      <c r="U87" s="41">
        <v>0</v>
      </c>
      <c r="V87" s="36">
        <v>0</v>
      </c>
      <c r="W87" s="36">
        <v>0</v>
      </c>
      <c r="X87" s="22" t="s">
        <v>91</v>
      </c>
      <c r="Z87" s="28"/>
      <c r="AA87" s="27"/>
    </row>
    <row r="88" spans="1:27" s="23" customFormat="1" ht="84.75" customHeight="1">
      <c r="A88" s="43" t="s">
        <v>1766</v>
      </c>
      <c r="B88" s="47" t="s">
        <v>1767</v>
      </c>
      <c r="C88" s="39" t="s">
        <v>355</v>
      </c>
      <c r="D88" s="43">
        <v>134</v>
      </c>
      <c r="E88" s="39" t="s">
        <v>73</v>
      </c>
      <c r="F88" s="34"/>
      <c r="G88" s="34"/>
      <c r="H88" s="34"/>
      <c r="I88" s="34"/>
      <c r="J88" s="34"/>
      <c r="K88" s="39" t="s">
        <v>67</v>
      </c>
      <c r="L88" s="39" t="s">
        <v>62</v>
      </c>
      <c r="M88" s="34" t="s">
        <v>1422</v>
      </c>
      <c r="N88" s="34" t="s">
        <v>359</v>
      </c>
      <c r="O88" s="39" t="s">
        <v>62</v>
      </c>
      <c r="P88" s="39" t="s">
        <v>66</v>
      </c>
      <c r="Q88" s="34" t="s">
        <v>360</v>
      </c>
      <c r="R88" s="34" t="s">
        <v>361</v>
      </c>
      <c r="S88" s="34"/>
      <c r="T88" s="40">
        <v>1.5</v>
      </c>
      <c r="U88" s="41">
        <v>1.5</v>
      </c>
      <c r="V88" s="36">
        <v>3</v>
      </c>
      <c r="W88" s="36">
        <v>2</v>
      </c>
      <c r="X88" s="22" t="s">
        <v>92</v>
      </c>
      <c r="Z88" s="28"/>
      <c r="AA88" s="27"/>
    </row>
    <row r="89" spans="1:27" s="23" customFormat="1" ht="84.75" customHeight="1">
      <c r="A89" s="43" t="s">
        <v>1766</v>
      </c>
      <c r="B89" s="47" t="s">
        <v>1768</v>
      </c>
      <c r="C89" s="39" t="s">
        <v>355</v>
      </c>
      <c r="D89" s="43">
        <v>134</v>
      </c>
      <c r="E89" s="39" t="s">
        <v>73</v>
      </c>
      <c r="F89" s="34">
        <v>6000</v>
      </c>
      <c r="G89" s="34">
        <v>4000</v>
      </c>
      <c r="H89" s="34">
        <v>0</v>
      </c>
      <c r="I89" s="34">
        <v>0</v>
      </c>
      <c r="J89" s="34">
        <v>2736.77</v>
      </c>
      <c r="K89" s="39" t="s">
        <v>67</v>
      </c>
      <c r="L89" s="39" t="s">
        <v>64</v>
      </c>
      <c r="M89" s="34" t="s">
        <v>1423</v>
      </c>
      <c r="N89" s="34" t="s">
        <v>362</v>
      </c>
      <c r="O89" s="39" t="s">
        <v>64</v>
      </c>
      <c r="P89" s="39" t="s">
        <v>120</v>
      </c>
      <c r="Q89" s="34" t="s">
        <v>363</v>
      </c>
      <c r="R89" s="34" t="s">
        <v>364</v>
      </c>
      <c r="S89" s="34"/>
      <c r="T89" s="40">
        <v>13</v>
      </c>
      <c r="U89" s="41">
        <v>1.3</v>
      </c>
      <c r="V89" s="36">
        <v>13</v>
      </c>
      <c r="W89" s="36">
        <v>0</v>
      </c>
      <c r="X89" s="22" t="s">
        <v>1340</v>
      </c>
      <c r="Z89" s="28"/>
      <c r="AA89" s="27"/>
    </row>
    <row r="90" spans="1:27" s="23" customFormat="1" ht="84.75" customHeight="1">
      <c r="A90" s="43" t="s">
        <v>1766</v>
      </c>
      <c r="B90" s="47" t="s">
        <v>1769</v>
      </c>
      <c r="C90" s="39" t="s">
        <v>355</v>
      </c>
      <c r="D90" s="43">
        <v>134</v>
      </c>
      <c r="E90" s="39" t="s">
        <v>73</v>
      </c>
      <c r="F90" s="34">
        <v>4500</v>
      </c>
      <c r="G90" s="34">
        <v>7500</v>
      </c>
      <c r="H90" s="34">
        <v>0</v>
      </c>
      <c r="I90" s="34">
        <v>0</v>
      </c>
      <c r="J90" s="34">
        <v>5208.47</v>
      </c>
      <c r="K90" s="39" t="s">
        <v>67</v>
      </c>
      <c r="L90" s="39" t="s">
        <v>64</v>
      </c>
      <c r="M90" s="34" t="s">
        <v>1424</v>
      </c>
      <c r="N90" s="34" t="s">
        <v>365</v>
      </c>
      <c r="O90" s="39" t="s">
        <v>64</v>
      </c>
      <c r="P90" s="39" t="s">
        <v>66</v>
      </c>
      <c r="Q90" s="34" t="s">
        <v>366</v>
      </c>
      <c r="R90" s="34" t="s">
        <v>367</v>
      </c>
      <c r="S90" s="34"/>
      <c r="T90" s="40">
        <v>1</v>
      </c>
      <c r="U90" s="41">
        <v>1</v>
      </c>
      <c r="V90" s="36">
        <v>767</v>
      </c>
      <c r="W90" s="36">
        <v>767</v>
      </c>
      <c r="X90" s="22" t="s">
        <v>92</v>
      </c>
      <c r="Z90" s="28"/>
      <c r="AA90" s="27"/>
    </row>
    <row r="91" spans="1:27" s="23" customFormat="1" ht="84.75" customHeight="1">
      <c r="A91" s="43" t="s">
        <v>1766</v>
      </c>
      <c r="B91" s="47" t="s">
        <v>1770</v>
      </c>
      <c r="C91" s="39" t="s">
        <v>355</v>
      </c>
      <c r="D91" s="43">
        <v>134</v>
      </c>
      <c r="E91" s="39" t="s">
        <v>73</v>
      </c>
      <c r="F91" s="34">
        <v>8700</v>
      </c>
      <c r="G91" s="34">
        <v>8700</v>
      </c>
      <c r="H91" s="34">
        <v>0</v>
      </c>
      <c r="I91" s="34">
        <v>0</v>
      </c>
      <c r="J91" s="34">
        <v>5231.79</v>
      </c>
      <c r="K91" s="39" t="s">
        <v>67</v>
      </c>
      <c r="L91" s="39" t="s">
        <v>64</v>
      </c>
      <c r="M91" s="34" t="s">
        <v>1425</v>
      </c>
      <c r="N91" s="34" t="s">
        <v>368</v>
      </c>
      <c r="O91" s="39" t="s">
        <v>64</v>
      </c>
      <c r="P91" s="39" t="s">
        <v>66</v>
      </c>
      <c r="Q91" s="34" t="s">
        <v>369</v>
      </c>
      <c r="R91" s="34" t="s">
        <v>370</v>
      </c>
      <c r="S91" s="34"/>
      <c r="T91" s="40">
        <v>1</v>
      </c>
      <c r="U91" s="41">
        <v>1</v>
      </c>
      <c r="V91" s="36">
        <v>12</v>
      </c>
      <c r="W91" s="36">
        <v>12</v>
      </c>
      <c r="X91" s="22" t="s">
        <v>92</v>
      </c>
      <c r="Z91" s="28"/>
      <c r="AA91" s="27"/>
    </row>
    <row r="92" spans="1:27" s="23" customFormat="1" ht="84.75" customHeight="1">
      <c r="A92" s="43" t="s">
        <v>1766</v>
      </c>
      <c r="B92" s="47" t="s">
        <v>1771</v>
      </c>
      <c r="C92" s="39" t="s">
        <v>355</v>
      </c>
      <c r="D92" s="43">
        <v>134</v>
      </c>
      <c r="E92" s="39" t="s">
        <v>73</v>
      </c>
      <c r="F92" s="34">
        <v>3700</v>
      </c>
      <c r="G92" s="34">
        <v>2700</v>
      </c>
      <c r="H92" s="34">
        <v>0</v>
      </c>
      <c r="I92" s="34">
        <v>0</v>
      </c>
      <c r="J92" s="34">
        <v>1327</v>
      </c>
      <c r="K92" s="39" t="s">
        <v>67</v>
      </c>
      <c r="L92" s="39" t="s">
        <v>64</v>
      </c>
      <c r="M92" s="34" t="s">
        <v>1426</v>
      </c>
      <c r="N92" s="34" t="s">
        <v>371</v>
      </c>
      <c r="O92" s="39" t="s">
        <v>64</v>
      </c>
      <c r="P92" s="39" t="s">
        <v>120</v>
      </c>
      <c r="Q92" s="34" t="s">
        <v>372</v>
      </c>
      <c r="R92" s="34" t="s">
        <v>373</v>
      </c>
      <c r="S92" s="34"/>
      <c r="T92" s="40">
        <v>13</v>
      </c>
      <c r="U92" s="41">
        <v>3.25</v>
      </c>
      <c r="V92" s="36">
        <v>13</v>
      </c>
      <c r="W92" s="36">
        <v>0</v>
      </c>
      <c r="X92" s="22" t="s">
        <v>1340</v>
      </c>
      <c r="Z92" s="28"/>
      <c r="AA92" s="27"/>
    </row>
    <row r="93" spans="1:27" s="23" customFormat="1" ht="84.75" customHeight="1">
      <c r="A93" s="43" t="s">
        <v>1766</v>
      </c>
      <c r="B93" s="47" t="s">
        <v>1772</v>
      </c>
      <c r="C93" s="39" t="s">
        <v>355</v>
      </c>
      <c r="D93" s="43">
        <v>134</v>
      </c>
      <c r="E93" s="39" t="s">
        <v>73</v>
      </c>
      <c r="F93" s="34">
        <v>5000</v>
      </c>
      <c r="G93" s="34">
        <v>5000</v>
      </c>
      <c r="H93" s="34">
        <v>0</v>
      </c>
      <c r="I93" s="34">
        <v>0</v>
      </c>
      <c r="J93" s="34">
        <v>4888</v>
      </c>
      <c r="K93" s="39" t="s">
        <v>67</v>
      </c>
      <c r="L93" s="39" t="s">
        <v>64</v>
      </c>
      <c r="M93" s="34" t="s">
        <v>1427</v>
      </c>
      <c r="N93" s="34" t="s">
        <v>374</v>
      </c>
      <c r="O93" s="39" t="s">
        <v>64</v>
      </c>
      <c r="P93" s="39" t="s">
        <v>66</v>
      </c>
      <c r="Q93" s="34" t="s">
        <v>375</v>
      </c>
      <c r="R93" s="34" t="s">
        <v>376</v>
      </c>
      <c r="S93" s="34"/>
      <c r="T93" s="40">
        <v>2.4666999999999999</v>
      </c>
      <c r="U93" s="41">
        <v>4.1111666666666595</v>
      </c>
      <c r="V93" s="36">
        <v>37</v>
      </c>
      <c r="W93" s="36">
        <v>15</v>
      </c>
      <c r="X93" s="22" t="s">
        <v>92</v>
      </c>
      <c r="Z93" s="28"/>
      <c r="AA93" s="27"/>
    </row>
    <row r="94" spans="1:27" s="23" customFormat="1" ht="84.75" customHeight="1">
      <c r="A94" s="43" t="s">
        <v>1766</v>
      </c>
      <c r="B94" s="47" t="s">
        <v>1773</v>
      </c>
      <c r="C94" s="39" t="s">
        <v>355</v>
      </c>
      <c r="D94" s="43">
        <v>134</v>
      </c>
      <c r="E94" s="39" t="s">
        <v>73</v>
      </c>
      <c r="F94" s="34">
        <v>2700</v>
      </c>
      <c r="G94" s="34">
        <v>2700</v>
      </c>
      <c r="H94" s="34">
        <v>0</v>
      </c>
      <c r="I94" s="34">
        <v>0</v>
      </c>
      <c r="J94" s="34">
        <v>0</v>
      </c>
      <c r="K94" s="39" t="s">
        <v>67</v>
      </c>
      <c r="L94" s="39" t="s">
        <v>64</v>
      </c>
      <c r="M94" s="34" t="s">
        <v>1428</v>
      </c>
      <c r="N94" s="34" t="s">
        <v>377</v>
      </c>
      <c r="O94" s="39" t="s">
        <v>64</v>
      </c>
      <c r="P94" s="39" t="s">
        <v>120</v>
      </c>
      <c r="Q94" s="34" t="s">
        <v>378</v>
      </c>
      <c r="R94" s="34" t="s">
        <v>379</v>
      </c>
      <c r="S94" s="34"/>
      <c r="T94" s="40">
        <v>1</v>
      </c>
      <c r="U94" s="41">
        <v>0.25</v>
      </c>
      <c r="V94" s="36">
        <v>1</v>
      </c>
      <c r="W94" s="36">
        <v>0</v>
      </c>
      <c r="X94" s="22" t="s">
        <v>1340</v>
      </c>
      <c r="Z94" s="28"/>
      <c r="AA94" s="27"/>
    </row>
    <row r="95" spans="1:27" s="23" customFormat="1" ht="84.75" customHeight="1">
      <c r="A95" s="43" t="s">
        <v>1766</v>
      </c>
      <c r="B95" s="47" t="s">
        <v>1774</v>
      </c>
      <c r="C95" s="39" t="s">
        <v>355</v>
      </c>
      <c r="D95" s="43">
        <v>134</v>
      </c>
      <c r="E95" s="39" t="s">
        <v>73</v>
      </c>
      <c r="F95" s="34">
        <v>5000</v>
      </c>
      <c r="G95" s="34">
        <v>5000</v>
      </c>
      <c r="H95" s="34">
        <v>0</v>
      </c>
      <c r="I95" s="34">
        <v>0</v>
      </c>
      <c r="J95" s="34">
        <v>3442</v>
      </c>
      <c r="K95" s="39" t="s">
        <v>67</v>
      </c>
      <c r="L95" s="39" t="s">
        <v>64</v>
      </c>
      <c r="M95" s="34" t="s">
        <v>1429</v>
      </c>
      <c r="N95" s="34" t="s">
        <v>362</v>
      </c>
      <c r="O95" s="39" t="s">
        <v>64</v>
      </c>
      <c r="P95" s="39" t="s">
        <v>120</v>
      </c>
      <c r="Q95" s="34" t="s">
        <v>380</v>
      </c>
      <c r="R95" s="34" t="s">
        <v>381</v>
      </c>
      <c r="S95" s="34"/>
      <c r="T95" s="40">
        <v>0</v>
      </c>
      <c r="U95" s="41">
        <v>0</v>
      </c>
      <c r="V95" s="36">
        <v>0</v>
      </c>
      <c r="W95" s="36">
        <v>0</v>
      </c>
      <c r="X95" s="22" t="s">
        <v>1340</v>
      </c>
      <c r="Z95" s="28"/>
      <c r="AA95" s="27"/>
    </row>
    <row r="96" spans="1:27" s="23" customFormat="1" ht="84.75" customHeight="1">
      <c r="A96" s="43" t="s">
        <v>1766</v>
      </c>
      <c r="B96" s="47" t="s">
        <v>1775</v>
      </c>
      <c r="C96" s="39" t="s">
        <v>355</v>
      </c>
      <c r="D96" s="43">
        <v>134</v>
      </c>
      <c r="E96" s="39" t="s">
        <v>73</v>
      </c>
      <c r="F96" s="34">
        <v>3000</v>
      </c>
      <c r="G96" s="34">
        <v>3000</v>
      </c>
      <c r="H96" s="34">
        <v>0</v>
      </c>
      <c r="I96" s="34">
        <v>0</v>
      </c>
      <c r="J96" s="34">
        <v>0</v>
      </c>
      <c r="K96" s="39" t="s">
        <v>67</v>
      </c>
      <c r="L96" s="39" t="s">
        <v>64</v>
      </c>
      <c r="M96" s="34" t="s">
        <v>1430</v>
      </c>
      <c r="N96" s="34" t="s">
        <v>382</v>
      </c>
      <c r="O96" s="39" t="s">
        <v>64</v>
      </c>
      <c r="P96" s="39" t="s">
        <v>66</v>
      </c>
      <c r="Q96" s="34" t="s">
        <v>383</v>
      </c>
      <c r="R96" s="34" t="s">
        <v>384</v>
      </c>
      <c r="S96" s="34"/>
      <c r="T96" s="40">
        <v>0</v>
      </c>
      <c r="U96" s="41">
        <v>0</v>
      </c>
      <c r="V96" s="36">
        <v>0</v>
      </c>
      <c r="W96" s="36">
        <v>0</v>
      </c>
      <c r="X96" s="22" t="s">
        <v>92</v>
      </c>
      <c r="Z96" s="28"/>
      <c r="AA96" s="27"/>
    </row>
    <row r="97" spans="1:27" s="23" customFormat="1" ht="84.75" customHeight="1">
      <c r="A97" s="43" t="s">
        <v>1766</v>
      </c>
      <c r="B97" s="47" t="s">
        <v>1768</v>
      </c>
      <c r="C97" s="39" t="s">
        <v>355</v>
      </c>
      <c r="D97" s="43">
        <v>134</v>
      </c>
      <c r="E97" s="39" t="s">
        <v>73</v>
      </c>
      <c r="F97" s="34"/>
      <c r="G97" s="34"/>
      <c r="H97" s="34"/>
      <c r="I97" s="34"/>
      <c r="J97" s="34"/>
      <c r="K97" s="39" t="s">
        <v>67</v>
      </c>
      <c r="L97" s="39" t="s">
        <v>65</v>
      </c>
      <c r="M97" s="34" t="s">
        <v>1431</v>
      </c>
      <c r="N97" s="34" t="s">
        <v>385</v>
      </c>
      <c r="O97" s="39" t="s">
        <v>65</v>
      </c>
      <c r="P97" s="39" t="s">
        <v>120</v>
      </c>
      <c r="Q97" s="34" t="s">
        <v>386</v>
      </c>
      <c r="R97" s="34" t="s">
        <v>387</v>
      </c>
      <c r="S97" s="34"/>
      <c r="T97" s="40">
        <v>13</v>
      </c>
      <c r="U97" s="41">
        <v>0.16250000000000001</v>
      </c>
      <c r="V97" s="36">
        <v>13</v>
      </c>
      <c r="W97" s="36">
        <v>0</v>
      </c>
      <c r="X97" s="22" t="s">
        <v>1340</v>
      </c>
      <c r="Z97" s="28"/>
      <c r="AA97" s="27"/>
    </row>
    <row r="98" spans="1:27" s="23" customFormat="1" ht="84.75" customHeight="1">
      <c r="A98" s="43" t="s">
        <v>1766</v>
      </c>
      <c r="B98" s="47" t="s">
        <v>1769</v>
      </c>
      <c r="C98" s="39" t="s">
        <v>355</v>
      </c>
      <c r="D98" s="43">
        <v>134</v>
      </c>
      <c r="E98" s="39" t="s">
        <v>73</v>
      </c>
      <c r="F98" s="34"/>
      <c r="G98" s="34"/>
      <c r="H98" s="34"/>
      <c r="I98" s="34"/>
      <c r="J98" s="34"/>
      <c r="K98" s="39" t="s">
        <v>67</v>
      </c>
      <c r="L98" s="39" t="s">
        <v>65</v>
      </c>
      <c r="M98" s="34" t="s">
        <v>1432</v>
      </c>
      <c r="N98" s="34" t="s">
        <v>388</v>
      </c>
      <c r="O98" s="39" t="s">
        <v>65</v>
      </c>
      <c r="P98" s="39" t="s">
        <v>66</v>
      </c>
      <c r="Q98" s="34" t="s">
        <v>389</v>
      </c>
      <c r="R98" s="34" t="s">
        <v>390</v>
      </c>
      <c r="S98" s="34"/>
      <c r="T98" s="40">
        <v>1</v>
      </c>
      <c r="U98" s="41">
        <v>1</v>
      </c>
      <c r="V98" s="36">
        <v>767</v>
      </c>
      <c r="W98" s="36">
        <v>767</v>
      </c>
      <c r="X98" s="22" t="s">
        <v>92</v>
      </c>
      <c r="Z98" s="28"/>
      <c r="AA98" s="27"/>
    </row>
    <row r="99" spans="1:27" s="23" customFormat="1" ht="84.75" customHeight="1">
      <c r="A99" s="43" t="s">
        <v>1766</v>
      </c>
      <c r="B99" s="47" t="s">
        <v>1770</v>
      </c>
      <c r="C99" s="39" t="s">
        <v>355</v>
      </c>
      <c r="D99" s="43">
        <v>134</v>
      </c>
      <c r="E99" s="39" t="s">
        <v>73</v>
      </c>
      <c r="F99" s="34"/>
      <c r="G99" s="34"/>
      <c r="H99" s="34"/>
      <c r="I99" s="34"/>
      <c r="J99" s="34"/>
      <c r="K99" s="39" t="s">
        <v>67</v>
      </c>
      <c r="L99" s="39" t="s">
        <v>65</v>
      </c>
      <c r="M99" s="34" t="s">
        <v>1433</v>
      </c>
      <c r="N99" s="34" t="s">
        <v>391</v>
      </c>
      <c r="O99" s="39" t="s">
        <v>65</v>
      </c>
      <c r="P99" s="39" t="s">
        <v>66</v>
      </c>
      <c r="Q99" s="34" t="s">
        <v>392</v>
      </c>
      <c r="R99" s="34" t="s">
        <v>393</v>
      </c>
      <c r="S99" s="34"/>
      <c r="T99" s="40">
        <v>1</v>
      </c>
      <c r="U99" s="41">
        <v>1</v>
      </c>
      <c r="V99" s="36">
        <v>12</v>
      </c>
      <c r="W99" s="36">
        <v>12</v>
      </c>
      <c r="X99" s="22" t="s">
        <v>92</v>
      </c>
      <c r="Z99" s="28"/>
      <c r="AA99" s="27"/>
    </row>
    <row r="100" spans="1:27" s="23" customFormat="1" ht="84.75" customHeight="1">
      <c r="A100" s="43" t="s">
        <v>1766</v>
      </c>
      <c r="B100" s="47" t="s">
        <v>1771</v>
      </c>
      <c r="C100" s="39" t="s">
        <v>355</v>
      </c>
      <c r="D100" s="43">
        <v>134</v>
      </c>
      <c r="E100" s="39" t="s">
        <v>73</v>
      </c>
      <c r="F100" s="34"/>
      <c r="G100" s="34"/>
      <c r="H100" s="34"/>
      <c r="I100" s="34"/>
      <c r="J100" s="34"/>
      <c r="K100" s="39" t="s">
        <v>67</v>
      </c>
      <c r="L100" s="39" t="s">
        <v>65</v>
      </c>
      <c r="M100" s="34" t="s">
        <v>1434</v>
      </c>
      <c r="N100" s="34" t="s">
        <v>394</v>
      </c>
      <c r="O100" s="39" t="s">
        <v>65</v>
      </c>
      <c r="P100" s="39" t="s">
        <v>120</v>
      </c>
      <c r="Q100" s="34" t="s">
        <v>395</v>
      </c>
      <c r="R100" s="34" t="s">
        <v>396</v>
      </c>
      <c r="S100" s="34"/>
      <c r="T100" s="40">
        <v>13</v>
      </c>
      <c r="U100" s="41">
        <v>3.25</v>
      </c>
      <c r="V100" s="36">
        <v>13</v>
      </c>
      <c r="W100" s="36">
        <v>0</v>
      </c>
      <c r="X100" s="22" t="s">
        <v>1340</v>
      </c>
      <c r="Z100" s="28"/>
      <c r="AA100" s="27"/>
    </row>
    <row r="101" spans="1:27" s="23" customFormat="1" ht="84.75" customHeight="1">
      <c r="A101" s="43" t="s">
        <v>1766</v>
      </c>
      <c r="B101" s="47" t="s">
        <v>1772</v>
      </c>
      <c r="C101" s="39" t="s">
        <v>355</v>
      </c>
      <c r="D101" s="43">
        <v>134</v>
      </c>
      <c r="E101" s="39" t="s">
        <v>73</v>
      </c>
      <c r="F101" s="34"/>
      <c r="G101" s="34"/>
      <c r="H101" s="34"/>
      <c r="I101" s="34"/>
      <c r="J101" s="34"/>
      <c r="K101" s="39" t="s">
        <v>67</v>
      </c>
      <c r="L101" s="39" t="s">
        <v>65</v>
      </c>
      <c r="M101" s="34" t="s">
        <v>1435</v>
      </c>
      <c r="N101" s="34" t="s">
        <v>397</v>
      </c>
      <c r="O101" s="39" t="s">
        <v>65</v>
      </c>
      <c r="P101" s="39" t="s">
        <v>66</v>
      </c>
      <c r="Q101" s="34" t="s">
        <v>398</v>
      </c>
      <c r="R101" s="34" t="s">
        <v>399</v>
      </c>
      <c r="S101" s="34"/>
      <c r="T101" s="40">
        <v>0.88890000000000002</v>
      </c>
      <c r="U101" s="41">
        <v>0.88890000000000002</v>
      </c>
      <c r="V101" s="36">
        <v>8</v>
      </c>
      <c r="W101" s="36">
        <v>9</v>
      </c>
      <c r="X101" s="22" t="s">
        <v>92</v>
      </c>
      <c r="Z101" s="28"/>
      <c r="AA101" s="27"/>
    </row>
    <row r="102" spans="1:27" s="23" customFormat="1" ht="84.75" customHeight="1">
      <c r="A102" s="43" t="s">
        <v>1766</v>
      </c>
      <c r="B102" s="47" t="s">
        <v>1773</v>
      </c>
      <c r="C102" s="39" t="s">
        <v>355</v>
      </c>
      <c r="D102" s="43">
        <v>134</v>
      </c>
      <c r="E102" s="39" t="s">
        <v>73</v>
      </c>
      <c r="F102" s="34"/>
      <c r="G102" s="34"/>
      <c r="H102" s="34"/>
      <c r="I102" s="34"/>
      <c r="J102" s="34"/>
      <c r="K102" s="39" t="s">
        <v>67</v>
      </c>
      <c r="L102" s="39" t="s">
        <v>65</v>
      </c>
      <c r="M102" s="34" t="s">
        <v>1436</v>
      </c>
      <c r="N102" s="34" t="s">
        <v>400</v>
      </c>
      <c r="O102" s="39" t="s">
        <v>65</v>
      </c>
      <c r="P102" s="39" t="s">
        <v>120</v>
      </c>
      <c r="Q102" s="34" t="s">
        <v>401</v>
      </c>
      <c r="R102" s="34" t="s">
        <v>402</v>
      </c>
      <c r="S102" s="34"/>
      <c r="T102" s="40">
        <v>10</v>
      </c>
      <c r="U102" s="41">
        <v>0.25</v>
      </c>
      <c r="V102" s="36">
        <v>10</v>
      </c>
      <c r="W102" s="36">
        <v>0</v>
      </c>
      <c r="X102" s="22" t="s">
        <v>1340</v>
      </c>
      <c r="Z102" s="28"/>
      <c r="AA102" s="27"/>
    </row>
    <row r="103" spans="1:27" s="23" customFormat="1" ht="84.75" customHeight="1">
      <c r="A103" s="43" t="s">
        <v>1766</v>
      </c>
      <c r="B103" s="47" t="s">
        <v>1774</v>
      </c>
      <c r="C103" s="39" t="s">
        <v>355</v>
      </c>
      <c r="D103" s="43">
        <v>134</v>
      </c>
      <c r="E103" s="39" t="s">
        <v>73</v>
      </c>
      <c r="F103" s="34"/>
      <c r="G103" s="34"/>
      <c r="H103" s="34"/>
      <c r="I103" s="34"/>
      <c r="J103" s="34"/>
      <c r="K103" s="39" t="s">
        <v>67</v>
      </c>
      <c r="L103" s="39" t="s">
        <v>65</v>
      </c>
      <c r="M103" s="34" t="s">
        <v>1431</v>
      </c>
      <c r="N103" s="34" t="s">
        <v>385</v>
      </c>
      <c r="O103" s="39" t="s">
        <v>65</v>
      </c>
      <c r="P103" s="39" t="s">
        <v>120</v>
      </c>
      <c r="Q103" s="34" t="s">
        <v>403</v>
      </c>
      <c r="R103" s="34" t="s">
        <v>404</v>
      </c>
      <c r="S103" s="34"/>
      <c r="T103" s="40">
        <v>13</v>
      </c>
      <c r="U103" s="41">
        <v>0.32500000000000001</v>
      </c>
      <c r="V103" s="36">
        <v>13</v>
      </c>
      <c r="W103" s="36">
        <v>0</v>
      </c>
      <c r="X103" s="22" t="s">
        <v>1340</v>
      </c>
      <c r="Z103" s="28"/>
      <c r="AA103" s="27"/>
    </row>
    <row r="104" spans="1:27" s="23" customFormat="1" ht="84.75" customHeight="1">
      <c r="A104" s="43" t="s">
        <v>1766</v>
      </c>
      <c r="B104" s="47" t="s">
        <v>1775</v>
      </c>
      <c r="C104" s="39" t="s">
        <v>355</v>
      </c>
      <c r="D104" s="43">
        <v>134</v>
      </c>
      <c r="E104" s="39" t="s">
        <v>73</v>
      </c>
      <c r="F104" s="34"/>
      <c r="G104" s="34"/>
      <c r="H104" s="34"/>
      <c r="I104" s="34"/>
      <c r="J104" s="34"/>
      <c r="K104" s="39" t="s">
        <v>67</v>
      </c>
      <c r="L104" s="39" t="s">
        <v>65</v>
      </c>
      <c r="M104" s="34" t="s">
        <v>1437</v>
      </c>
      <c r="N104" s="34" t="s">
        <v>405</v>
      </c>
      <c r="O104" s="39" t="s">
        <v>65</v>
      </c>
      <c r="P104" s="39" t="s">
        <v>66</v>
      </c>
      <c r="Q104" s="34" t="s">
        <v>406</v>
      </c>
      <c r="R104" s="34" t="s">
        <v>407</v>
      </c>
      <c r="S104" s="34"/>
      <c r="T104" s="40">
        <v>0</v>
      </c>
      <c r="U104" s="41">
        <v>0</v>
      </c>
      <c r="V104" s="36">
        <v>0</v>
      </c>
      <c r="W104" s="36">
        <v>0</v>
      </c>
      <c r="X104" s="22" t="s">
        <v>92</v>
      </c>
      <c r="Z104" s="28"/>
      <c r="AA104" s="27"/>
    </row>
    <row r="105" spans="1:27" s="23" customFormat="1" ht="84.75" customHeight="1">
      <c r="A105" s="34" t="s">
        <v>1748</v>
      </c>
      <c r="B105" s="34" t="s">
        <v>1788</v>
      </c>
      <c r="C105" s="39" t="s">
        <v>408</v>
      </c>
      <c r="D105" s="39">
        <v>221</v>
      </c>
      <c r="E105" s="39" t="s">
        <v>74</v>
      </c>
      <c r="F105" s="34">
        <v>27163786.850000001</v>
      </c>
      <c r="G105" s="34">
        <v>15607411.939999999</v>
      </c>
      <c r="H105" s="34">
        <v>10052993.130000001</v>
      </c>
      <c r="I105" s="34">
        <v>0</v>
      </c>
      <c r="J105" s="34">
        <v>849989.66</v>
      </c>
      <c r="K105" s="39" t="s">
        <v>67</v>
      </c>
      <c r="L105" s="39" t="s">
        <v>61</v>
      </c>
      <c r="M105" s="34" t="s">
        <v>1438</v>
      </c>
      <c r="N105" s="34" t="s">
        <v>409</v>
      </c>
      <c r="O105" s="39" t="s">
        <v>61</v>
      </c>
      <c r="P105" s="39" t="s">
        <v>63</v>
      </c>
      <c r="Q105" s="34" t="s">
        <v>410</v>
      </c>
      <c r="R105" s="34" t="s">
        <v>411</v>
      </c>
      <c r="S105" s="34"/>
      <c r="T105" s="40">
        <v>0</v>
      </c>
      <c r="U105" s="41">
        <v>0</v>
      </c>
      <c r="V105" s="36">
        <v>0</v>
      </c>
      <c r="W105" s="36">
        <v>0</v>
      </c>
      <c r="X105" s="22" t="s">
        <v>91</v>
      </c>
      <c r="Z105" s="28"/>
      <c r="AA105" s="27"/>
    </row>
    <row r="106" spans="1:27" s="23" customFormat="1" ht="84.75" customHeight="1">
      <c r="A106" s="34" t="s">
        <v>1748</v>
      </c>
      <c r="B106" s="34" t="s">
        <v>1788</v>
      </c>
      <c r="C106" s="39" t="s">
        <v>408</v>
      </c>
      <c r="D106" s="39">
        <v>221</v>
      </c>
      <c r="E106" s="39" t="s">
        <v>74</v>
      </c>
      <c r="F106" s="34"/>
      <c r="G106" s="34"/>
      <c r="H106" s="34"/>
      <c r="I106" s="34"/>
      <c r="J106" s="34"/>
      <c r="K106" s="39" t="s">
        <v>67</v>
      </c>
      <c r="L106" s="39" t="s">
        <v>62</v>
      </c>
      <c r="M106" s="34" t="s">
        <v>1439</v>
      </c>
      <c r="N106" s="34" t="s">
        <v>412</v>
      </c>
      <c r="O106" s="39" t="s">
        <v>62</v>
      </c>
      <c r="P106" s="39" t="s">
        <v>63</v>
      </c>
      <c r="Q106" s="34" t="s">
        <v>413</v>
      </c>
      <c r="R106" s="34" t="s">
        <v>414</v>
      </c>
      <c r="S106" s="34"/>
      <c r="T106" s="40">
        <v>0.81150000000000011</v>
      </c>
      <c r="U106" s="41">
        <v>3.2460000000000004</v>
      </c>
      <c r="V106" s="36">
        <v>4565</v>
      </c>
      <c r="W106" s="36">
        <v>2520</v>
      </c>
      <c r="X106" s="22" t="s">
        <v>91</v>
      </c>
      <c r="Z106" s="28"/>
      <c r="AA106" s="27"/>
    </row>
    <row r="107" spans="1:27" s="23" customFormat="1" ht="84.75" customHeight="1">
      <c r="A107" s="34" t="s">
        <v>1748</v>
      </c>
      <c r="B107" s="34" t="s">
        <v>1789</v>
      </c>
      <c r="C107" s="39" t="s">
        <v>408</v>
      </c>
      <c r="D107" s="39">
        <v>221</v>
      </c>
      <c r="E107" s="39" t="s">
        <v>74</v>
      </c>
      <c r="F107" s="34">
        <v>1830000</v>
      </c>
      <c r="G107" s="34">
        <v>1080000</v>
      </c>
      <c r="H107" s="34">
        <v>980</v>
      </c>
      <c r="I107" s="34">
        <v>0</v>
      </c>
      <c r="J107" s="34">
        <v>21355.119999999999</v>
      </c>
      <c r="K107" s="39" t="s">
        <v>67</v>
      </c>
      <c r="L107" s="39" t="s">
        <v>64</v>
      </c>
      <c r="M107" s="34" t="s">
        <v>1440</v>
      </c>
      <c r="N107" s="34" t="s">
        <v>415</v>
      </c>
      <c r="O107" s="39" t="s">
        <v>64</v>
      </c>
      <c r="P107" s="39" t="s">
        <v>66</v>
      </c>
      <c r="Q107" s="34" t="s">
        <v>416</v>
      </c>
      <c r="R107" s="34" t="s">
        <v>417</v>
      </c>
      <c r="S107" s="34"/>
      <c r="T107" s="40">
        <v>0</v>
      </c>
      <c r="U107" s="41">
        <v>0</v>
      </c>
      <c r="V107" s="36">
        <v>0</v>
      </c>
      <c r="W107" s="36">
        <v>668</v>
      </c>
      <c r="X107" s="22" t="s">
        <v>92</v>
      </c>
      <c r="Z107" s="28"/>
      <c r="AA107" s="27"/>
    </row>
    <row r="108" spans="1:27" s="23" customFormat="1" ht="84.75" customHeight="1">
      <c r="A108" s="34" t="s">
        <v>1748</v>
      </c>
      <c r="B108" s="34" t="s">
        <v>1790</v>
      </c>
      <c r="C108" s="39" t="s">
        <v>408</v>
      </c>
      <c r="D108" s="39">
        <v>221</v>
      </c>
      <c r="E108" s="39" t="s">
        <v>74</v>
      </c>
      <c r="F108" s="34">
        <v>1529000</v>
      </c>
      <c r="G108" s="34">
        <v>1529000</v>
      </c>
      <c r="H108" s="34">
        <v>0</v>
      </c>
      <c r="I108" s="34">
        <v>0</v>
      </c>
      <c r="J108" s="34">
        <v>6950.1</v>
      </c>
      <c r="K108" s="39" t="s">
        <v>67</v>
      </c>
      <c r="L108" s="39" t="s">
        <v>64</v>
      </c>
      <c r="M108" s="34" t="s">
        <v>1441</v>
      </c>
      <c r="N108" s="34" t="s">
        <v>418</v>
      </c>
      <c r="O108" s="39" t="s">
        <v>64</v>
      </c>
      <c r="P108" s="39" t="s">
        <v>66</v>
      </c>
      <c r="Q108" s="34" t="s">
        <v>419</v>
      </c>
      <c r="R108" s="34" t="s">
        <v>420</v>
      </c>
      <c r="S108" s="34"/>
      <c r="T108" s="40">
        <v>0</v>
      </c>
      <c r="U108" s="41">
        <v>0</v>
      </c>
      <c r="V108" s="36">
        <v>0</v>
      </c>
      <c r="W108" s="36">
        <v>0</v>
      </c>
      <c r="X108" s="22" t="s">
        <v>92</v>
      </c>
      <c r="Z108" s="28"/>
      <c r="AA108" s="27"/>
    </row>
    <row r="109" spans="1:27" s="23" customFormat="1" ht="84.75" customHeight="1">
      <c r="A109" s="34" t="s">
        <v>1748</v>
      </c>
      <c r="B109" s="34" t="s">
        <v>1791</v>
      </c>
      <c r="C109" s="39" t="s">
        <v>408</v>
      </c>
      <c r="D109" s="39">
        <v>221</v>
      </c>
      <c r="E109" s="39" t="s">
        <v>74</v>
      </c>
      <c r="F109" s="34">
        <v>2960000</v>
      </c>
      <c r="G109" s="34">
        <v>3400000</v>
      </c>
      <c r="H109" s="34">
        <v>1496193.6</v>
      </c>
      <c r="I109" s="34">
        <v>0</v>
      </c>
      <c r="J109" s="34">
        <v>1736596.8</v>
      </c>
      <c r="K109" s="39" t="s">
        <v>67</v>
      </c>
      <c r="L109" s="39" t="s">
        <v>64</v>
      </c>
      <c r="M109" s="34" t="s">
        <v>1442</v>
      </c>
      <c r="N109" s="34" t="s">
        <v>421</v>
      </c>
      <c r="O109" s="39" t="s">
        <v>64</v>
      </c>
      <c r="P109" s="39" t="s">
        <v>66</v>
      </c>
      <c r="Q109" s="34" t="s">
        <v>422</v>
      </c>
      <c r="R109" s="34" t="s">
        <v>423</v>
      </c>
      <c r="S109" s="34"/>
      <c r="T109" s="40">
        <v>4.0738000000000003</v>
      </c>
      <c r="U109" s="41">
        <v>4.0738000000000003</v>
      </c>
      <c r="V109" s="36">
        <v>5296</v>
      </c>
      <c r="W109" s="36">
        <v>1300</v>
      </c>
      <c r="X109" s="22" t="s">
        <v>92</v>
      </c>
      <c r="Z109" s="28"/>
      <c r="AA109" s="27"/>
    </row>
    <row r="110" spans="1:27" s="23" customFormat="1" ht="84.75" customHeight="1">
      <c r="A110" s="34" t="s">
        <v>1748</v>
      </c>
      <c r="B110" s="34" t="s">
        <v>1789</v>
      </c>
      <c r="C110" s="39" t="s">
        <v>408</v>
      </c>
      <c r="D110" s="39">
        <v>221</v>
      </c>
      <c r="E110" s="39" t="s">
        <v>74</v>
      </c>
      <c r="F110" s="34"/>
      <c r="G110" s="34"/>
      <c r="H110" s="34"/>
      <c r="I110" s="34"/>
      <c r="J110" s="34"/>
      <c r="K110" s="39" t="s">
        <v>67</v>
      </c>
      <c r="L110" s="39" t="s">
        <v>65</v>
      </c>
      <c r="M110" s="34" t="s">
        <v>1443</v>
      </c>
      <c r="N110" s="34" t="s">
        <v>424</v>
      </c>
      <c r="O110" s="39" t="s">
        <v>65</v>
      </c>
      <c r="P110" s="39" t="s">
        <v>120</v>
      </c>
      <c r="Q110" s="34" t="s">
        <v>425</v>
      </c>
      <c r="R110" s="34" t="s">
        <v>426</v>
      </c>
      <c r="S110" s="34"/>
      <c r="T110" s="40">
        <v>0</v>
      </c>
      <c r="U110" s="41">
        <v>0</v>
      </c>
      <c r="V110" s="36">
        <v>0</v>
      </c>
      <c r="W110" s="36">
        <v>0</v>
      </c>
      <c r="X110" s="22" t="s">
        <v>1340</v>
      </c>
      <c r="Z110" s="28"/>
      <c r="AA110" s="27"/>
    </row>
    <row r="111" spans="1:27" s="23" customFormat="1" ht="84.75" customHeight="1">
      <c r="A111" s="34" t="s">
        <v>1748</v>
      </c>
      <c r="B111" s="34" t="s">
        <v>1789</v>
      </c>
      <c r="C111" s="39" t="s">
        <v>408</v>
      </c>
      <c r="D111" s="39">
        <v>221</v>
      </c>
      <c r="E111" s="39" t="s">
        <v>74</v>
      </c>
      <c r="F111" s="34"/>
      <c r="G111" s="34"/>
      <c r="H111" s="34"/>
      <c r="I111" s="34"/>
      <c r="J111" s="34"/>
      <c r="K111" s="39" t="s">
        <v>67</v>
      </c>
      <c r="L111" s="39" t="s">
        <v>65</v>
      </c>
      <c r="M111" s="34" t="s">
        <v>1444</v>
      </c>
      <c r="N111" s="34" t="s">
        <v>427</v>
      </c>
      <c r="O111" s="39" t="s">
        <v>65</v>
      </c>
      <c r="P111" s="39" t="s">
        <v>120</v>
      </c>
      <c r="Q111" s="34" t="s">
        <v>428</v>
      </c>
      <c r="R111" s="34" t="s">
        <v>429</v>
      </c>
      <c r="S111" s="34"/>
      <c r="T111" s="40">
        <v>0</v>
      </c>
      <c r="U111" s="41">
        <v>0</v>
      </c>
      <c r="V111" s="36">
        <v>0</v>
      </c>
      <c r="W111" s="36">
        <v>0</v>
      </c>
      <c r="X111" s="22" t="s">
        <v>1340</v>
      </c>
      <c r="Z111" s="28"/>
      <c r="AA111" s="27"/>
    </row>
    <row r="112" spans="1:27" s="23" customFormat="1" ht="84.75" customHeight="1">
      <c r="A112" s="34" t="s">
        <v>1748</v>
      </c>
      <c r="B112" s="34" t="s">
        <v>1790</v>
      </c>
      <c r="C112" s="39" t="s">
        <v>408</v>
      </c>
      <c r="D112" s="39">
        <v>221</v>
      </c>
      <c r="E112" s="39" t="s">
        <v>74</v>
      </c>
      <c r="F112" s="34"/>
      <c r="G112" s="34"/>
      <c r="H112" s="34"/>
      <c r="I112" s="34"/>
      <c r="J112" s="34"/>
      <c r="K112" s="39" t="s">
        <v>67</v>
      </c>
      <c r="L112" s="39" t="s">
        <v>65</v>
      </c>
      <c r="M112" s="34" t="s">
        <v>1445</v>
      </c>
      <c r="N112" s="34" t="s">
        <v>430</v>
      </c>
      <c r="O112" s="39" t="s">
        <v>65</v>
      </c>
      <c r="P112" s="39" t="s">
        <v>66</v>
      </c>
      <c r="Q112" s="34" t="s">
        <v>431</v>
      </c>
      <c r="R112" s="34" t="s">
        <v>432</v>
      </c>
      <c r="S112" s="34"/>
      <c r="T112" s="40">
        <v>0</v>
      </c>
      <c r="U112" s="41">
        <v>0</v>
      </c>
      <c r="V112" s="36">
        <v>0</v>
      </c>
      <c r="W112" s="36">
        <v>554</v>
      </c>
      <c r="X112" s="22" t="s">
        <v>92</v>
      </c>
      <c r="Z112" s="28"/>
      <c r="AA112" s="27"/>
    </row>
    <row r="113" spans="1:27" s="23" customFormat="1" ht="84.75" customHeight="1">
      <c r="A113" s="34" t="s">
        <v>1748</v>
      </c>
      <c r="B113" s="34" t="s">
        <v>1790</v>
      </c>
      <c r="C113" s="39" t="s">
        <v>408</v>
      </c>
      <c r="D113" s="39">
        <v>221</v>
      </c>
      <c r="E113" s="39" t="s">
        <v>74</v>
      </c>
      <c r="F113" s="34"/>
      <c r="G113" s="34"/>
      <c r="H113" s="34"/>
      <c r="I113" s="34"/>
      <c r="J113" s="34"/>
      <c r="K113" s="39" t="s">
        <v>67</v>
      </c>
      <c r="L113" s="39" t="s">
        <v>65</v>
      </c>
      <c r="M113" s="34" t="s">
        <v>1446</v>
      </c>
      <c r="N113" s="34" t="s">
        <v>433</v>
      </c>
      <c r="O113" s="39" t="s">
        <v>65</v>
      </c>
      <c r="P113" s="39" t="s">
        <v>66</v>
      </c>
      <c r="Q113" s="34" t="s">
        <v>434</v>
      </c>
      <c r="R113" s="34" t="s">
        <v>435</v>
      </c>
      <c r="S113" s="34"/>
      <c r="T113" s="40">
        <v>0</v>
      </c>
      <c r="U113" s="41">
        <v>0</v>
      </c>
      <c r="V113" s="36">
        <v>0</v>
      </c>
      <c r="W113" s="36">
        <v>5</v>
      </c>
      <c r="X113" s="22" t="s">
        <v>92</v>
      </c>
      <c r="Z113" s="28"/>
      <c r="AA113" s="27"/>
    </row>
    <row r="114" spans="1:27" s="23" customFormat="1" ht="84.75" customHeight="1">
      <c r="A114" s="34" t="s">
        <v>1748</v>
      </c>
      <c r="B114" s="34" t="s">
        <v>1791</v>
      </c>
      <c r="C114" s="39" t="s">
        <v>408</v>
      </c>
      <c r="D114" s="39">
        <v>221</v>
      </c>
      <c r="E114" s="39" t="s">
        <v>74</v>
      </c>
      <c r="F114" s="34"/>
      <c r="G114" s="34"/>
      <c r="H114" s="34"/>
      <c r="I114" s="34"/>
      <c r="J114" s="34"/>
      <c r="K114" s="39" t="s">
        <v>67</v>
      </c>
      <c r="L114" s="39" t="s">
        <v>65</v>
      </c>
      <c r="M114" s="34" t="s">
        <v>1447</v>
      </c>
      <c r="N114" s="34" t="s">
        <v>436</v>
      </c>
      <c r="O114" s="39" t="s">
        <v>65</v>
      </c>
      <c r="P114" s="39" t="s">
        <v>66</v>
      </c>
      <c r="Q114" s="34" t="s">
        <v>437</v>
      </c>
      <c r="R114" s="34" t="s">
        <v>438</v>
      </c>
      <c r="S114" s="34"/>
      <c r="T114" s="40">
        <v>1.0561</v>
      </c>
      <c r="U114" s="41">
        <v>1.0561</v>
      </c>
      <c r="V114" s="36">
        <v>1224</v>
      </c>
      <c r="W114" s="36">
        <v>1159</v>
      </c>
      <c r="X114" s="22" t="s">
        <v>92</v>
      </c>
      <c r="Z114" s="28"/>
      <c r="AA114" s="27"/>
    </row>
    <row r="115" spans="1:27" s="23" customFormat="1" ht="84.75" customHeight="1">
      <c r="A115" s="34" t="s">
        <v>1748</v>
      </c>
      <c r="B115" s="34" t="s">
        <v>1791</v>
      </c>
      <c r="C115" s="39" t="s">
        <v>408</v>
      </c>
      <c r="D115" s="39">
        <v>221</v>
      </c>
      <c r="E115" s="39" t="s">
        <v>74</v>
      </c>
      <c r="F115" s="34"/>
      <c r="G115" s="34"/>
      <c r="H115" s="34"/>
      <c r="I115" s="34"/>
      <c r="J115" s="34"/>
      <c r="K115" s="39" t="s">
        <v>67</v>
      </c>
      <c r="L115" s="39" t="s">
        <v>65</v>
      </c>
      <c r="M115" s="34" t="s">
        <v>1448</v>
      </c>
      <c r="N115" s="34" t="s">
        <v>439</v>
      </c>
      <c r="O115" s="39" t="s">
        <v>65</v>
      </c>
      <c r="P115" s="39" t="s">
        <v>66</v>
      </c>
      <c r="Q115" s="34" t="s">
        <v>440</v>
      </c>
      <c r="R115" s="34" t="s">
        <v>441</v>
      </c>
      <c r="S115" s="34"/>
      <c r="T115" s="40">
        <v>1.6122999999999998</v>
      </c>
      <c r="U115" s="41">
        <v>1.6122999999999998</v>
      </c>
      <c r="V115" s="36">
        <v>1917</v>
      </c>
      <c r="W115" s="36">
        <v>1189</v>
      </c>
      <c r="X115" s="22" t="s">
        <v>92</v>
      </c>
      <c r="Z115" s="28"/>
      <c r="AA115" s="27"/>
    </row>
    <row r="116" spans="1:27" s="23" customFormat="1" ht="84.75" customHeight="1">
      <c r="A116" s="34" t="s">
        <v>1748</v>
      </c>
      <c r="B116" s="34" t="s">
        <v>1791</v>
      </c>
      <c r="C116" s="39" t="s">
        <v>408</v>
      </c>
      <c r="D116" s="39">
        <v>221</v>
      </c>
      <c r="E116" s="39" t="s">
        <v>74</v>
      </c>
      <c r="F116" s="34"/>
      <c r="G116" s="34"/>
      <c r="H116" s="34"/>
      <c r="I116" s="34"/>
      <c r="J116" s="34"/>
      <c r="K116" s="39" t="s">
        <v>67</v>
      </c>
      <c r="L116" s="39" t="s">
        <v>65</v>
      </c>
      <c r="M116" s="34" t="s">
        <v>1449</v>
      </c>
      <c r="N116" s="34" t="s">
        <v>442</v>
      </c>
      <c r="O116" s="39" t="s">
        <v>65</v>
      </c>
      <c r="P116" s="39" t="s">
        <v>66</v>
      </c>
      <c r="Q116" s="34" t="s">
        <v>443</v>
      </c>
      <c r="R116" s="34" t="s">
        <v>444</v>
      </c>
      <c r="S116" s="34"/>
      <c r="T116" s="40">
        <v>3.2563999999999997</v>
      </c>
      <c r="U116" s="41">
        <v>3.2563999999999997</v>
      </c>
      <c r="V116" s="36">
        <v>254</v>
      </c>
      <c r="W116" s="36">
        <v>78</v>
      </c>
      <c r="X116" s="22" t="s">
        <v>92</v>
      </c>
      <c r="Z116" s="28"/>
      <c r="AA116" s="27"/>
    </row>
    <row r="117" spans="1:27" s="23" customFormat="1" ht="84.75" customHeight="1">
      <c r="A117" s="34" t="s">
        <v>1748</v>
      </c>
      <c r="B117" s="34" t="s">
        <v>1791</v>
      </c>
      <c r="C117" s="39" t="s">
        <v>408</v>
      </c>
      <c r="D117" s="39">
        <v>221</v>
      </c>
      <c r="E117" s="39" t="s">
        <v>74</v>
      </c>
      <c r="F117" s="34"/>
      <c r="G117" s="34"/>
      <c r="H117" s="34"/>
      <c r="I117" s="34"/>
      <c r="J117" s="34"/>
      <c r="K117" s="39" t="s">
        <v>67</v>
      </c>
      <c r="L117" s="39" t="s">
        <v>65</v>
      </c>
      <c r="M117" s="34" t="s">
        <v>1450</v>
      </c>
      <c r="N117" s="34" t="s">
        <v>445</v>
      </c>
      <c r="O117" s="39" t="s">
        <v>65</v>
      </c>
      <c r="P117" s="39" t="s">
        <v>66</v>
      </c>
      <c r="Q117" s="34" t="s">
        <v>446</v>
      </c>
      <c r="R117" s="34" t="s">
        <v>447</v>
      </c>
      <c r="S117" s="34"/>
      <c r="T117" s="40">
        <v>1</v>
      </c>
      <c r="U117" s="41">
        <v>1</v>
      </c>
      <c r="V117" s="36">
        <v>91</v>
      </c>
      <c r="W117" s="36">
        <v>91</v>
      </c>
      <c r="X117" s="22" t="s">
        <v>92</v>
      </c>
      <c r="Z117" s="28"/>
      <c r="AA117" s="27"/>
    </row>
    <row r="118" spans="1:27" s="23" customFormat="1" ht="84.75" customHeight="1">
      <c r="A118" s="34" t="s">
        <v>1748</v>
      </c>
      <c r="B118" s="39" t="s">
        <v>1817</v>
      </c>
      <c r="C118" s="39" t="s">
        <v>448</v>
      </c>
      <c r="D118" s="34">
        <v>256</v>
      </c>
      <c r="E118" s="39" t="s">
        <v>75</v>
      </c>
      <c r="F118" s="34">
        <v>1609915.68</v>
      </c>
      <c r="G118" s="34">
        <v>1609915.68</v>
      </c>
      <c r="H118" s="34">
        <v>839425.21</v>
      </c>
      <c r="I118" s="34">
        <v>0</v>
      </c>
      <c r="J118" s="34">
        <v>700534.15</v>
      </c>
      <c r="K118" s="39" t="s">
        <v>67</v>
      </c>
      <c r="L118" s="39" t="s">
        <v>61</v>
      </c>
      <c r="M118" s="34" t="s">
        <v>1451</v>
      </c>
      <c r="N118" s="34" t="s">
        <v>449</v>
      </c>
      <c r="O118" s="39" t="s">
        <v>61</v>
      </c>
      <c r="P118" s="39" t="s">
        <v>63</v>
      </c>
      <c r="Q118" s="34" t="s">
        <v>450</v>
      </c>
      <c r="R118" s="34" t="s">
        <v>451</v>
      </c>
      <c r="S118" s="34"/>
      <c r="T118" s="40">
        <v>1</v>
      </c>
      <c r="U118" s="41">
        <v>-5</v>
      </c>
      <c r="V118" s="36">
        <v>1590</v>
      </c>
      <c r="W118" s="36">
        <v>795</v>
      </c>
      <c r="X118" s="22" t="s">
        <v>91</v>
      </c>
      <c r="Z118" s="28"/>
      <c r="AA118" s="27"/>
    </row>
    <row r="119" spans="1:27" s="23" customFormat="1" ht="84.75" customHeight="1">
      <c r="A119" s="34" t="s">
        <v>1748</v>
      </c>
      <c r="B119" s="39" t="s">
        <v>1817</v>
      </c>
      <c r="C119" s="39" t="s">
        <v>448</v>
      </c>
      <c r="D119" s="34">
        <v>256</v>
      </c>
      <c r="E119" s="39" t="s">
        <v>75</v>
      </c>
      <c r="F119" s="34"/>
      <c r="G119" s="34"/>
      <c r="H119" s="34"/>
      <c r="I119" s="34"/>
      <c r="J119" s="34"/>
      <c r="K119" s="39" t="s">
        <v>67</v>
      </c>
      <c r="L119" s="39" t="s">
        <v>62</v>
      </c>
      <c r="M119" s="34" t="s">
        <v>1452</v>
      </c>
      <c r="N119" s="34" t="s">
        <v>452</v>
      </c>
      <c r="O119" s="39" t="s">
        <v>62</v>
      </c>
      <c r="P119" s="39" t="s">
        <v>63</v>
      </c>
      <c r="Q119" s="34" t="s">
        <v>453</v>
      </c>
      <c r="R119" s="34" t="s">
        <v>454</v>
      </c>
      <c r="S119" s="34"/>
      <c r="T119" s="40">
        <v>1</v>
      </c>
      <c r="U119" s="41">
        <v>5</v>
      </c>
      <c r="V119" s="36">
        <v>1590</v>
      </c>
      <c r="W119" s="36">
        <v>795</v>
      </c>
      <c r="X119" s="22" t="s">
        <v>91</v>
      </c>
      <c r="Z119" s="28"/>
      <c r="AA119" s="27"/>
    </row>
    <row r="120" spans="1:27" s="23" customFormat="1" ht="84.75" customHeight="1">
      <c r="A120" s="34" t="s">
        <v>1748</v>
      </c>
      <c r="B120" s="39" t="s">
        <v>1818</v>
      </c>
      <c r="C120" s="39" t="s">
        <v>448</v>
      </c>
      <c r="D120" s="34">
        <v>256</v>
      </c>
      <c r="E120" s="39" t="s">
        <v>75</v>
      </c>
      <c r="F120" s="34">
        <v>1569000</v>
      </c>
      <c r="G120" s="34">
        <v>1606900</v>
      </c>
      <c r="H120" s="34">
        <v>0</v>
      </c>
      <c r="I120" s="34">
        <v>0</v>
      </c>
      <c r="J120" s="34">
        <v>773674.02</v>
      </c>
      <c r="K120" s="39" t="s">
        <v>67</v>
      </c>
      <c r="L120" s="39" t="s">
        <v>64</v>
      </c>
      <c r="M120" s="34" t="s">
        <v>1453</v>
      </c>
      <c r="N120" s="34" t="s">
        <v>455</v>
      </c>
      <c r="O120" s="39" t="s">
        <v>64</v>
      </c>
      <c r="P120" s="39" t="s">
        <v>66</v>
      </c>
      <c r="Q120" s="34" t="s">
        <v>456</v>
      </c>
      <c r="R120" s="34" t="s">
        <v>457</v>
      </c>
      <c r="S120" s="34"/>
      <c r="T120" s="40">
        <v>1</v>
      </c>
      <c r="U120" s="41">
        <v>1</v>
      </c>
      <c r="V120" s="36">
        <v>500</v>
      </c>
      <c r="W120" s="36">
        <v>500</v>
      </c>
      <c r="X120" s="22" t="s">
        <v>92</v>
      </c>
      <c r="Z120" s="28"/>
      <c r="AA120" s="27"/>
    </row>
    <row r="121" spans="1:27" s="23" customFormat="1" ht="84.75" customHeight="1">
      <c r="A121" s="34" t="s">
        <v>1748</v>
      </c>
      <c r="B121" s="39" t="s">
        <v>1819</v>
      </c>
      <c r="C121" s="39" t="s">
        <v>448</v>
      </c>
      <c r="D121" s="34">
        <v>256</v>
      </c>
      <c r="E121" s="39" t="s">
        <v>75</v>
      </c>
      <c r="F121" s="34">
        <v>1356500</v>
      </c>
      <c r="G121" s="34">
        <v>1356500</v>
      </c>
      <c r="H121" s="34">
        <v>0</v>
      </c>
      <c r="I121" s="34">
        <v>0</v>
      </c>
      <c r="J121" s="34">
        <v>1302802.5</v>
      </c>
      <c r="K121" s="39" t="s">
        <v>67</v>
      </c>
      <c r="L121" s="39" t="s">
        <v>64</v>
      </c>
      <c r="M121" s="34" t="s">
        <v>1454</v>
      </c>
      <c r="N121" s="34" t="s">
        <v>458</v>
      </c>
      <c r="O121" s="39" t="s">
        <v>64</v>
      </c>
      <c r="P121" s="39" t="s">
        <v>66</v>
      </c>
      <c r="Q121" s="34" t="s">
        <v>459</v>
      </c>
      <c r="R121" s="34" t="s">
        <v>460</v>
      </c>
      <c r="S121" s="34"/>
      <c r="T121" s="40">
        <v>1</v>
      </c>
      <c r="U121" s="41">
        <v>1</v>
      </c>
      <c r="V121" s="36">
        <v>500</v>
      </c>
      <c r="W121" s="36">
        <v>500</v>
      </c>
      <c r="X121" s="22" t="s">
        <v>92</v>
      </c>
      <c r="Z121" s="28"/>
      <c r="AA121" s="27"/>
    </row>
    <row r="122" spans="1:27" s="23" customFormat="1" ht="84.75" customHeight="1">
      <c r="A122" s="34" t="s">
        <v>1748</v>
      </c>
      <c r="B122" s="39" t="s">
        <v>1820</v>
      </c>
      <c r="C122" s="39" t="s">
        <v>448</v>
      </c>
      <c r="D122" s="34">
        <v>256</v>
      </c>
      <c r="E122" s="39" t="s">
        <v>75</v>
      </c>
      <c r="F122" s="34">
        <v>36500</v>
      </c>
      <c r="G122" s="34">
        <v>31703</v>
      </c>
      <c r="H122" s="34">
        <v>0</v>
      </c>
      <c r="I122" s="34">
        <v>0</v>
      </c>
      <c r="J122" s="34">
        <v>6340</v>
      </c>
      <c r="K122" s="39" t="s">
        <v>67</v>
      </c>
      <c r="L122" s="39" t="s">
        <v>64</v>
      </c>
      <c r="M122" s="34" t="s">
        <v>1455</v>
      </c>
      <c r="N122" s="34" t="s">
        <v>461</v>
      </c>
      <c r="O122" s="39" t="s">
        <v>64</v>
      </c>
      <c r="P122" s="39" t="s">
        <v>66</v>
      </c>
      <c r="Q122" s="34" t="s">
        <v>462</v>
      </c>
      <c r="R122" s="34" t="s">
        <v>463</v>
      </c>
      <c r="S122" s="34"/>
      <c r="T122" s="40">
        <v>1</v>
      </c>
      <c r="U122" s="41">
        <v>1</v>
      </c>
      <c r="V122" s="36">
        <v>500</v>
      </c>
      <c r="W122" s="36">
        <v>500</v>
      </c>
      <c r="X122" s="22" t="s">
        <v>92</v>
      </c>
      <c r="Z122" s="28"/>
      <c r="AA122" s="27"/>
    </row>
    <row r="123" spans="1:27" s="23" customFormat="1" ht="84.75" customHeight="1">
      <c r="A123" s="34" t="s">
        <v>1748</v>
      </c>
      <c r="B123" s="39" t="s">
        <v>1821</v>
      </c>
      <c r="C123" s="39" t="s">
        <v>448</v>
      </c>
      <c r="D123" s="34">
        <v>256</v>
      </c>
      <c r="E123" s="39" t="s">
        <v>75</v>
      </c>
      <c r="F123" s="34">
        <v>42500</v>
      </c>
      <c r="G123" s="34">
        <v>50000</v>
      </c>
      <c r="H123" s="34">
        <v>0</v>
      </c>
      <c r="I123" s="34">
        <v>0</v>
      </c>
      <c r="J123" s="34">
        <v>30968.45</v>
      </c>
      <c r="K123" s="39" t="s">
        <v>67</v>
      </c>
      <c r="L123" s="39" t="s">
        <v>64</v>
      </c>
      <c r="M123" s="34" t="s">
        <v>1456</v>
      </c>
      <c r="N123" s="34" t="s">
        <v>464</v>
      </c>
      <c r="O123" s="39" t="s">
        <v>64</v>
      </c>
      <c r="P123" s="39" t="s">
        <v>66</v>
      </c>
      <c r="Q123" s="34" t="s">
        <v>465</v>
      </c>
      <c r="R123" s="34" t="s">
        <v>466</v>
      </c>
      <c r="S123" s="34"/>
      <c r="T123" s="40">
        <v>1</v>
      </c>
      <c r="U123" s="41">
        <v>1</v>
      </c>
      <c r="V123" s="36">
        <v>500</v>
      </c>
      <c r="W123" s="36">
        <v>500</v>
      </c>
      <c r="X123" s="22" t="s">
        <v>92</v>
      </c>
      <c r="Z123" s="28"/>
      <c r="AA123" s="27"/>
    </row>
    <row r="124" spans="1:27" s="23" customFormat="1" ht="84.75" customHeight="1">
      <c r="A124" s="34" t="s">
        <v>1748</v>
      </c>
      <c r="B124" s="39" t="s">
        <v>1822</v>
      </c>
      <c r="C124" s="39" t="s">
        <v>448</v>
      </c>
      <c r="D124" s="34">
        <v>256</v>
      </c>
      <c r="E124" s="39" t="s">
        <v>75</v>
      </c>
      <c r="F124" s="34">
        <v>20000</v>
      </c>
      <c r="G124" s="34">
        <v>20000</v>
      </c>
      <c r="H124" s="34">
        <v>0</v>
      </c>
      <c r="I124" s="34">
        <v>0</v>
      </c>
      <c r="J124" s="34">
        <v>0</v>
      </c>
      <c r="K124" s="39" t="s">
        <v>67</v>
      </c>
      <c r="L124" s="39" t="s">
        <v>64</v>
      </c>
      <c r="M124" s="34" t="s">
        <v>1457</v>
      </c>
      <c r="N124" s="34" t="s">
        <v>467</v>
      </c>
      <c r="O124" s="39" t="s">
        <v>64</v>
      </c>
      <c r="P124" s="39" t="s">
        <v>66</v>
      </c>
      <c r="Q124" s="34" t="s">
        <v>468</v>
      </c>
      <c r="R124" s="34" t="s">
        <v>469</v>
      </c>
      <c r="S124" s="34"/>
      <c r="T124" s="40">
        <v>0.17180000000000001</v>
      </c>
      <c r="U124" s="41">
        <v>0.8590000000000001</v>
      </c>
      <c r="V124" s="36">
        <v>1890</v>
      </c>
      <c r="W124" s="36">
        <v>11000</v>
      </c>
      <c r="X124" s="22" t="s">
        <v>92</v>
      </c>
      <c r="Z124" s="28"/>
      <c r="AA124" s="27"/>
    </row>
    <row r="125" spans="1:27" s="23" customFormat="1" ht="84.75" customHeight="1">
      <c r="A125" s="34" t="s">
        <v>1748</v>
      </c>
      <c r="B125" s="39" t="s">
        <v>1823</v>
      </c>
      <c r="C125" s="39" t="s">
        <v>448</v>
      </c>
      <c r="D125" s="34">
        <v>256</v>
      </c>
      <c r="E125" s="39" t="s">
        <v>75</v>
      </c>
      <c r="F125" s="34">
        <v>55500</v>
      </c>
      <c r="G125" s="34">
        <v>155500</v>
      </c>
      <c r="H125" s="34">
        <v>0</v>
      </c>
      <c r="I125" s="34">
        <v>0</v>
      </c>
      <c r="J125" s="34">
        <v>551</v>
      </c>
      <c r="K125" s="39" t="s">
        <v>67</v>
      </c>
      <c r="L125" s="39" t="s">
        <v>64</v>
      </c>
      <c r="M125" s="34" t="s">
        <v>1458</v>
      </c>
      <c r="N125" s="34" t="s">
        <v>470</v>
      </c>
      <c r="O125" s="39" t="s">
        <v>64</v>
      </c>
      <c r="P125" s="39" t="s">
        <v>66</v>
      </c>
      <c r="Q125" s="34" t="s">
        <v>471</v>
      </c>
      <c r="R125" s="34" t="s">
        <v>472</v>
      </c>
      <c r="S125" s="34"/>
      <c r="T125" s="40">
        <v>0.9</v>
      </c>
      <c r="U125" s="41">
        <v>2.25</v>
      </c>
      <c r="V125" s="36">
        <v>18</v>
      </c>
      <c r="W125" s="36">
        <v>20</v>
      </c>
      <c r="X125" s="22" t="s">
        <v>92</v>
      </c>
      <c r="Z125" s="28"/>
      <c r="AA125" s="27"/>
    </row>
    <row r="126" spans="1:27" s="23" customFormat="1" ht="84.75" customHeight="1">
      <c r="A126" s="34" t="s">
        <v>1748</v>
      </c>
      <c r="B126" s="39" t="s">
        <v>1818</v>
      </c>
      <c r="C126" s="39" t="s">
        <v>448</v>
      </c>
      <c r="D126" s="34">
        <v>256</v>
      </c>
      <c r="E126" s="39" t="s">
        <v>75</v>
      </c>
      <c r="F126" s="34"/>
      <c r="G126" s="34"/>
      <c r="H126" s="34"/>
      <c r="I126" s="34"/>
      <c r="J126" s="34"/>
      <c r="K126" s="39" t="s">
        <v>67</v>
      </c>
      <c r="L126" s="39" t="s">
        <v>65</v>
      </c>
      <c r="M126" s="34" t="s">
        <v>1459</v>
      </c>
      <c r="N126" s="34" t="s">
        <v>473</v>
      </c>
      <c r="O126" s="39" t="s">
        <v>65</v>
      </c>
      <c r="P126" s="39" t="s">
        <v>66</v>
      </c>
      <c r="Q126" s="34" t="s">
        <v>474</v>
      </c>
      <c r="R126" s="34" t="s">
        <v>475</v>
      </c>
      <c r="S126" s="34"/>
      <c r="T126" s="40">
        <v>0</v>
      </c>
      <c r="U126" s="41">
        <v>0</v>
      </c>
      <c r="V126" s="36">
        <v>0</v>
      </c>
      <c r="W126" s="36">
        <v>0</v>
      </c>
      <c r="X126" s="22" t="s">
        <v>92</v>
      </c>
      <c r="Z126" s="28"/>
      <c r="AA126" s="27"/>
    </row>
    <row r="127" spans="1:27" s="23" customFormat="1" ht="84.75" customHeight="1">
      <c r="A127" s="34" t="s">
        <v>1748</v>
      </c>
      <c r="B127" s="39" t="s">
        <v>1818</v>
      </c>
      <c r="C127" s="39" t="s">
        <v>448</v>
      </c>
      <c r="D127" s="34">
        <v>256</v>
      </c>
      <c r="E127" s="39" t="s">
        <v>75</v>
      </c>
      <c r="F127" s="34"/>
      <c r="G127" s="34"/>
      <c r="H127" s="34"/>
      <c r="I127" s="34"/>
      <c r="J127" s="34"/>
      <c r="K127" s="39" t="s">
        <v>67</v>
      </c>
      <c r="L127" s="39" t="s">
        <v>65</v>
      </c>
      <c r="M127" s="34" t="s">
        <v>1460</v>
      </c>
      <c r="N127" s="34" t="s">
        <v>476</v>
      </c>
      <c r="O127" s="39" t="s">
        <v>65</v>
      </c>
      <c r="P127" s="39" t="s">
        <v>66</v>
      </c>
      <c r="Q127" s="34" t="s">
        <v>477</v>
      </c>
      <c r="R127" s="34" t="s">
        <v>478</v>
      </c>
      <c r="S127" s="34"/>
      <c r="T127" s="40">
        <v>1</v>
      </c>
      <c r="U127" s="41">
        <v>1</v>
      </c>
      <c r="V127" s="36">
        <v>5</v>
      </c>
      <c r="W127" s="36">
        <v>5</v>
      </c>
      <c r="X127" s="22" t="s">
        <v>92</v>
      </c>
      <c r="Z127" s="28"/>
      <c r="AA127" s="27"/>
    </row>
    <row r="128" spans="1:27" s="23" customFormat="1" ht="84.75" customHeight="1">
      <c r="A128" s="34" t="s">
        <v>1748</v>
      </c>
      <c r="B128" s="39" t="s">
        <v>1819</v>
      </c>
      <c r="C128" s="39" t="s">
        <v>448</v>
      </c>
      <c r="D128" s="34">
        <v>256</v>
      </c>
      <c r="E128" s="39" t="s">
        <v>75</v>
      </c>
      <c r="F128" s="34"/>
      <c r="G128" s="34"/>
      <c r="H128" s="34"/>
      <c r="I128" s="34"/>
      <c r="J128" s="34"/>
      <c r="K128" s="39" t="s">
        <v>67</v>
      </c>
      <c r="L128" s="39" t="s">
        <v>65</v>
      </c>
      <c r="M128" s="34" t="s">
        <v>1461</v>
      </c>
      <c r="N128" s="34" t="s">
        <v>479</v>
      </c>
      <c r="O128" s="39" t="s">
        <v>65</v>
      </c>
      <c r="P128" s="39" t="s">
        <v>120</v>
      </c>
      <c r="Q128" s="34" t="s">
        <v>480</v>
      </c>
      <c r="R128" s="34" t="s">
        <v>481</v>
      </c>
      <c r="S128" s="34"/>
      <c r="T128" s="40">
        <v>14</v>
      </c>
      <c r="U128" s="41">
        <v>0.77777777777777701</v>
      </c>
      <c r="V128" s="36">
        <v>14</v>
      </c>
      <c r="W128" s="36">
        <v>0</v>
      </c>
      <c r="X128" s="22" t="s">
        <v>1340</v>
      </c>
      <c r="Z128" s="28"/>
      <c r="AA128" s="27"/>
    </row>
    <row r="129" spans="1:27" s="23" customFormat="1" ht="84.75" customHeight="1">
      <c r="A129" s="34" t="s">
        <v>1748</v>
      </c>
      <c r="B129" s="39" t="s">
        <v>1819</v>
      </c>
      <c r="C129" s="39" t="s">
        <v>448</v>
      </c>
      <c r="D129" s="34">
        <v>256</v>
      </c>
      <c r="E129" s="39" t="s">
        <v>75</v>
      </c>
      <c r="F129" s="34"/>
      <c r="G129" s="34"/>
      <c r="H129" s="34"/>
      <c r="I129" s="34"/>
      <c r="J129" s="34"/>
      <c r="K129" s="39" t="s">
        <v>67</v>
      </c>
      <c r="L129" s="39" t="s">
        <v>65</v>
      </c>
      <c r="M129" s="34" t="s">
        <v>1462</v>
      </c>
      <c r="N129" s="34" t="s">
        <v>482</v>
      </c>
      <c r="O129" s="39" t="s">
        <v>65</v>
      </c>
      <c r="P129" s="39" t="s">
        <v>66</v>
      </c>
      <c r="Q129" s="34" t="s">
        <v>483</v>
      </c>
      <c r="R129" s="34" t="s">
        <v>484</v>
      </c>
      <c r="S129" s="34"/>
      <c r="T129" s="40">
        <v>1</v>
      </c>
      <c r="U129" s="41">
        <v>1</v>
      </c>
      <c r="V129" s="36">
        <v>500</v>
      </c>
      <c r="W129" s="36">
        <v>500</v>
      </c>
      <c r="X129" s="22" t="s">
        <v>92</v>
      </c>
      <c r="Z129" s="28"/>
      <c r="AA129" s="27"/>
    </row>
    <row r="130" spans="1:27" s="23" customFormat="1" ht="84.75" customHeight="1">
      <c r="A130" s="34" t="s">
        <v>1748</v>
      </c>
      <c r="B130" s="39" t="s">
        <v>1820</v>
      </c>
      <c r="C130" s="39" t="s">
        <v>448</v>
      </c>
      <c r="D130" s="34">
        <v>256</v>
      </c>
      <c r="E130" s="39" t="s">
        <v>75</v>
      </c>
      <c r="F130" s="34"/>
      <c r="G130" s="34"/>
      <c r="H130" s="34"/>
      <c r="I130" s="34"/>
      <c r="J130" s="34"/>
      <c r="K130" s="39" t="s">
        <v>67</v>
      </c>
      <c r="L130" s="39" t="s">
        <v>65</v>
      </c>
      <c r="M130" s="34" t="s">
        <v>1463</v>
      </c>
      <c r="N130" s="34" t="s">
        <v>295</v>
      </c>
      <c r="O130" s="39" t="s">
        <v>65</v>
      </c>
      <c r="P130" s="39" t="s">
        <v>66</v>
      </c>
      <c r="Q130" s="34" t="s">
        <v>485</v>
      </c>
      <c r="R130" s="34" t="s">
        <v>486</v>
      </c>
      <c r="S130" s="34"/>
      <c r="T130" s="40">
        <v>1</v>
      </c>
      <c r="U130" s="41">
        <v>1</v>
      </c>
      <c r="V130" s="36">
        <v>500</v>
      </c>
      <c r="W130" s="36">
        <v>500</v>
      </c>
      <c r="X130" s="22" t="s">
        <v>92</v>
      </c>
      <c r="Z130" s="28"/>
      <c r="AA130" s="27"/>
    </row>
    <row r="131" spans="1:27" s="23" customFormat="1" ht="84.75" customHeight="1">
      <c r="A131" s="34" t="s">
        <v>1748</v>
      </c>
      <c r="B131" s="39" t="s">
        <v>1820</v>
      </c>
      <c r="C131" s="39" t="s">
        <v>448</v>
      </c>
      <c r="D131" s="34">
        <v>256</v>
      </c>
      <c r="E131" s="39" t="s">
        <v>75</v>
      </c>
      <c r="F131" s="34"/>
      <c r="G131" s="34"/>
      <c r="H131" s="34"/>
      <c r="I131" s="34"/>
      <c r="J131" s="34"/>
      <c r="K131" s="39" t="s">
        <v>67</v>
      </c>
      <c r="L131" s="39" t="s">
        <v>65</v>
      </c>
      <c r="M131" s="34" t="s">
        <v>1464</v>
      </c>
      <c r="N131" s="34" t="s">
        <v>487</v>
      </c>
      <c r="O131" s="39" t="s">
        <v>65</v>
      </c>
      <c r="P131" s="39" t="s">
        <v>66</v>
      </c>
      <c r="Q131" s="34" t="s">
        <v>488</v>
      </c>
      <c r="R131" s="34" t="s">
        <v>489</v>
      </c>
      <c r="S131" s="34"/>
      <c r="T131" s="40">
        <v>1</v>
      </c>
      <c r="U131" s="41">
        <v>1</v>
      </c>
      <c r="V131" s="36">
        <v>500</v>
      </c>
      <c r="W131" s="36">
        <v>500</v>
      </c>
      <c r="X131" s="22" t="s">
        <v>92</v>
      </c>
      <c r="Z131" s="28"/>
      <c r="AA131" s="27"/>
    </row>
    <row r="132" spans="1:27" s="23" customFormat="1" ht="84.75" customHeight="1">
      <c r="A132" s="34" t="s">
        <v>1748</v>
      </c>
      <c r="B132" s="39" t="s">
        <v>1820</v>
      </c>
      <c r="C132" s="39" t="s">
        <v>448</v>
      </c>
      <c r="D132" s="34">
        <v>256</v>
      </c>
      <c r="E132" s="39" t="s">
        <v>75</v>
      </c>
      <c r="F132" s="34"/>
      <c r="G132" s="34"/>
      <c r="H132" s="34"/>
      <c r="I132" s="34"/>
      <c r="J132" s="34"/>
      <c r="K132" s="39" t="s">
        <v>67</v>
      </c>
      <c r="L132" s="39" t="s">
        <v>65</v>
      </c>
      <c r="M132" s="34" t="s">
        <v>1465</v>
      </c>
      <c r="N132" s="34" t="s">
        <v>490</v>
      </c>
      <c r="O132" s="39" t="s">
        <v>65</v>
      </c>
      <c r="P132" s="39" t="s">
        <v>66</v>
      </c>
      <c r="Q132" s="34" t="s">
        <v>491</v>
      </c>
      <c r="R132" s="34" t="s">
        <v>492</v>
      </c>
      <c r="S132" s="34"/>
      <c r="T132" s="40">
        <v>1</v>
      </c>
      <c r="U132" s="41">
        <v>1</v>
      </c>
      <c r="V132" s="36">
        <v>300</v>
      </c>
      <c r="W132" s="36">
        <v>300</v>
      </c>
      <c r="X132" s="22" t="s">
        <v>92</v>
      </c>
      <c r="Z132" s="28"/>
      <c r="AA132" s="27"/>
    </row>
    <row r="133" spans="1:27" s="23" customFormat="1" ht="84.75" customHeight="1">
      <c r="A133" s="34" t="s">
        <v>1748</v>
      </c>
      <c r="B133" s="39" t="s">
        <v>1820</v>
      </c>
      <c r="C133" s="39" t="s">
        <v>448</v>
      </c>
      <c r="D133" s="34">
        <v>256</v>
      </c>
      <c r="E133" s="39" t="s">
        <v>75</v>
      </c>
      <c r="F133" s="34"/>
      <c r="G133" s="34"/>
      <c r="H133" s="34"/>
      <c r="I133" s="34"/>
      <c r="J133" s="34"/>
      <c r="K133" s="39" t="s">
        <v>67</v>
      </c>
      <c r="L133" s="39" t="s">
        <v>65</v>
      </c>
      <c r="M133" s="34" t="s">
        <v>1466</v>
      </c>
      <c r="N133" s="34" t="s">
        <v>493</v>
      </c>
      <c r="O133" s="39" t="s">
        <v>65</v>
      </c>
      <c r="P133" s="39" t="s">
        <v>66</v>
      </c>
      <c r="Q133" s="34" t="s">
        <v>494</v>
      </c>
      <c r="R133" s="34" t="s">
        <v>495</v>
      </c>
      <c r="S133" s="34"/>
      <c r="T133" s="40">
        <v>1</v>
      </c>
      <c r="U133" s="41">
        <v>1</v>
      </c>
      <c r="V133" s="36">
        <v>500</v>
      </c>
      <c r="W133" s="36">
        <v>500</v>
      </c>
      <c r="X133" s="22" t="s">
        <v>92</v>
      </c>
      <c r="Z133" s="28"/>
      <c r="AA133" s="27"/>
    </row>
    <row r="134" spans="1:27" s="23" customFormat="1" ht="84.75" customHeight="1">
      <c r="A134" s="34" t="s">
        <v>1748</v>
      </c>
      <c r="B134" s="39" t="s">
        <v>1821</v>
      </c>
      <c r="C134" s="39" t="s">
        <v>448</v>
      </c>
      <c r="D134" s="34">
        <v>256</v>
      </c>
      <c r="E134" s="39" t="s">
        <v>75</v>
      </c>
      <c r="F134" s="34"/>
      <c r="G134" s="34"/>
      <c r="H134" s="34"/>
      <c r="I134" s="34"/>
      <c r="J134" s="34"/>
      <c r="K134" s="39" t="s">
        <v>67</v>
      </c>
      <c r="L134" s="39" t="s">
        <v>65</v>
      </c>
      <c r="M134" s="34" t="s">
        <v>1467</v>
      </c>
      <c r="N134" s="34" t="s">
        <v>496</v>
      </c>
      <c r="O134" s="39" t="s">
        <v>65</v>
      </c>
      <c r="P134" s="39" t="s">
        <v>66</v>
      </c>
      <c r="Q134" s="34" t="s">
        <v>465</v>
      </c>
      <c r="R134" s="34" t="s">
        <v>466</v>
      </c>
      <c r="S134" s="34"/>
      <c r="T134" s="40">
        <v>1</v>
      </c>
      <c r="U134" s="41">
        <v>1</v>
      </c>
      <c r="V134" s="36">
        <v>500</v>
      </c>
      <c r="W134" s="36">
        <v>500</v>
      </c>
      <c r="X134" s="22" t="s">
        <v>92</v>
      </c>
      <c r="Z134" s="28"/>
      <c r="AA134" s="27"/>
    </row>
    <row r="135" spans="1:27" s="23" customFormat="1" ht="84.75" customHeight="1">
      <c r="A135" s="34" t="s">
        <v>1748</v>
      </c>
      <c r="B135" s="39" t="s">
        <v>1821</v>
      </c>
      <c r="C135" s="39" t="s">
        <v>448</v>
      </c>
      <c r="D135" s="34">
        <v>256</v>
      </c>
      <c r="E135" s="39" t="s">
        <v>75</v>
      </c>
      <c r="F135" s="34"/>
      <c r="G135" s="34"/>
      <c r="H135" s="34"/>
      <c r="I135" s="34"/>
      <c r="J135" s="34"/>
      <c r="K135" s="39" t="s">
        <v>67</v>
      </c>
      <c r="L135" s="39" t="s">
        <v>65</v>
      </c>
      <c r="M135" s="34" t="s">
        <v>1468</v>
      </c>
      <c r="N135" s="34" t="s">
        <v>497</v>
      </c>
      <c r="O135" s="39" t="s">
        <v>65</v>
      </c>
      <c r="P135" s="39" t="s">
        <v>66</v>
      </c>
      <c r="Q135" s="34" t="s">
        <v>498</v>
      </c>
      <c r="R135" s="34" t="s">
        <v>499</v>
      </c>
      <c r="S135" s="34"/>
      <c r="T135" s="40">
        <v>1</v>
      </c>
      <c r="U135" s="41">
        <v>1</v>
      </c>
      <c r="V135" s="36">
        <v>500</v>
      </c>
      <c r="W135" s="36">
        <v>500</v>
      </c>
      <c r="X135" s="22" t="s">
        <v>92</v>
      </c>
      <c r="Z135" s="28"/>
      <c r="AA135" s="27"/>
    </row>
    <row r="136" spans="1:27" s="23" customFormat="1" ht="84.75" customHeight="1">
      <c r="A136" s="34" t="s">
        <v>1748</v>
      </c>
      <c r="B136" s="39" t="s">
        <v>1821</v>
      </c>
      <c r="C136" s="39" t="s">
        <v>448</v>
      </c>
      <c r="D136" s="34">
        <v>256</v>
      </c>
      <c r="E136" s="39" t="s">
        <v>75</v>
      </c>
      <c r="F136" s="34"/>
      <c r="G136" s="34"/>
      <c r="H136" s="34"/>
      <c r="I136" s="34"/>
      <c r="J136" s="34"/>
      <c r="K136" s="39" t="s">
        <v>67</v>
      </c>
      <c r="L136" s="39" t="s">
        <v>65</v>
      </c>
      <c r="M136" s="34" t="s">
        <v>1469</v>
      </c>
      <c r="N136" s="34" t="s">
        <v>500</v>
      </c>
      <c r="O136" s="39" t="s">
        <v>65</v>
      </c>
      <c r="P136" s="39" t="s">
        <v>66</v>
      </c>
      <c r="Q136" s="34" t="s">
        <v>501</v>
      </c>
      <c r="R136" s="34" t="s">
        <v>502</v>
      </c>
      <c r="S136" s="34"/>
      <c r="T136" s="40">
        <v>1</v>
      </c>
      <c r="U136" s="41">
        <v>1</v>
      </c>
      <c r="V136" s="36">
        <v>500</v>
      </c>
      <c r="W136" s="36">
        <v>500</v>
      </c>
      <c r="X136" s="22" t="s">
        <v>92</v>
      </c>
      <c r="Z136" s="28"/>
      <c r="AA136" s="27"/>
    </row>
    <row r="137" spans="1:27" s="23" customFormat="1" ht="84.75" customHeight="1">
      <c r="A137" s="34" t="s">
        <v>1748</v>
      </c>
      <c r="B137" s="39" t="s">
        <v>1822</v>
      </c>
      <c r="C137" s="39" t="s">
        <v>448</v>
      </c>
      <c r="D137" s="34">
        <v>256</v>
      </c>
      <c r="E137" s="39" t="s">
        <v>75</v>
      </c>
      <c r="F137" s="34"/>
      <c r="G137" s="34"/>
      <c r="H137" s="34"/>
      <c r="I137" s="34"/>
      <c r="J137" s="34"/>
      <c r="K137" s="39" t="s">
        <v>67</v>
      </c>
      <c r="L137" s="39" t="s">
        <v>65</v>
      </c>
      <c r="M137" s="34" t="s">
        <v>1470</v>
      </c>
      <c r="N137" s="34" t="s">
        <v>503</v>
      </c>
      <c r="O137" s="39" t="s">
        <v>65</v>
      </c>
      <c r="P137" s="39" t="s">
        <v>66</v>
      </c>
      <c r="Q137" s="34" t="s">
        <v>504</v>
      </c>
      <c r="R137" s="34" t="s">
        <v>505</v>
      </c>
      <c r="S137" s="34"/>
      <c r="T137" s="40">
        <v>0.86670000000000003</v>
      </c>
      <c r="U137" s="41">
        <v>2.1667499999999897</v>
      </c>
      <c r="V137" s="36">
        <v>13</v>
      </c>
      <c r="W137" s="36">
        <v>15</v>
      </c>
      <c r="X137" s="22" t="s">
        <v>92</v>
      </c>
      <c r="Z137" s="28"/>
      <c r="AA137" s="27"/>
    </row>
    <row r="138" spans="1:27" s="23" customFormat="1" ht="84.75" customHeight="1">
      <c r="A138" s="34" t="s">
        <v>1748</v>
      </c>
      <c r="B138" s="39" t="s">
        <v>1823</v>
      </c>
      <c r="C138" s="39" t="s">
        <v>448</v>
      </c>
      <c r="D138" s="34">
        <v>256</v>
      </c>
      <c r="E138" s="39" t="s">
        <v>75</v>
      </c>
      <c r="F138" s="34"/>
      <c r="G138" s="34"/>
      <c r="H138" s="34"/>
      <c r="I138" s="34"/>
      <c r="J138" s="34"/>
      <c r="K138" s="39" t="s">
        <v>67</v>
      </c>
      <c r="L138" s="39" t="s">
        <v>65</v>
      </c>
      <c r="M138" s="34" t="s">
        <v>1471</v>
      </c>
      <c r="N138" s="34" t="s">
        <v>506</v>
      </c>
      <c r="O138" s="39" t="s">
        <v>65</v>
      </c>
      <c r="P138" s="39" t="s">
        <v>66</v>
      </c>
      <c r="Q138" s="34" t="s">
        <v>507</v>
      </c>
      <c r="R138" s="34" t="s">
        <v>508</v>
      </c>
      <c r="S138" s="34"/>
      <c r="T138" s="40">
        <v>1.25</v>
      </c>
      <c r="U138" s="41">
        <v>2.5</v>
      </c>
      <c r="V138" s="36">
        <v>35</v>
      </c>
      <c r="W138" s="36">
        <v>28</v>
      </c>
      <c r="X138" s="22" t="s">
        <v>92</v>
      </c>
      <c r="Z138" s="28"/>
      <c r="AA138" s="27"/>
    </row>
    <row r="139" spans="1:27" s="23" customFormat="1" ht="84.75" customHeight="1">
      <c r="A139" s="34" t="s">
        <v>1748</v>
      </c>
      <c r="B139" s="39" t="s">
        <v>1823</v>
      </c>
      <c r="C139" s="39" t="s">
        <v>448</v>
      </c>
      <c r="D139" s="34">
        <v>256</v>
      </c>
      <c r="E139" s="39" t="s">
        <v>75</v>
      </c>
      <c r="F139" s="34"/>
      <c r="G139" s="34"/>
      <c r="H139" s="34"/>
      <c r="I139" s="34"/>
      <c r="J139" s="34"/>
      <c r="K139" s="39" t="s">
        <v>67</v>
      </c>
      <c r="L139" s="39" t="s">
        <v>65</v>
      </c>
      <c r="M139" s="34" t="s">
        <v>1472</v>
      </c>
      <c r="N139" s="34" t="s">
        <v>509</v>
      </c>
      <c r="O139" s="39" t="s">
        <v>65</v>
      </c>
      <c r="P139" s="39" t="s">
        <v>66</v>
      </c>
      <c r="Q139" s="34" t="s">
        <v>510</v>
      </c>
      <c r="R139" s="34" t="s">
        <v>511</v>
      </c>
      <c r="S139" s="34"/>
      <c r="T139" s="40">
        <v>0.875</v>
      </c>
      <c r="U139" s="41">
        <v>0.97222222222222199</v>
      </c>
      <c r="V139" s="36">
        <v>14</v>
      </c>
      <c r="W139" s="36">
        <v>16</v>
      </c>
      <c r="X139" s="22" t="s">
        <v>92</v>
      </c>
      <c r="Z139" s="28"/>
      <c r="AA139" s="27"/>
    </row>
    <row r="140" spans="1:27" s="23" customFormat="1" ht="84.75" customHeight="1">
      <c r="A140" s="34" t="s">
        <v>1748</v>
      </c>
      <c r="B140" s="39" t="s">
        <v>1823</v>
      </c>
      <c r="C140" s="39" t="s">
        <v>448</v>
      </c>
      <c r="D140" s="34">
        <v>256</v>
      </c>
      <c r="E140" s="39" t="s">
        <v>75</v>
      </c>
      <c r="F140" s="34"/>
      <c r="G140" s="34"/>
      <c r="H140" s="34"/>
      <c r="I140" s="34"/>
      <c r="J140" s="34"/>
      <c r="K140" s="39" t="s">
        <v>67</v>
      </c>
      <c r="L140" s="39" t="s">
        <v>65</v>
      </c>
      <c r="M140" s="34" t="s">
        <v>1473</v>
      </c>
      <c r="N140" s="34" t="s">
        <v>512</v>
      </c>
      <c r="O140" s="39" t="s">
        <v>65</v>
      </c>
      <c r="P140" s="39" t="s">
        <v>66</v>
      </c>
      <c r="Q140" s="34" t="s">
        <v>513</v>
      </c>
      <c r="R140" s="34" t="s">
        <v>514</v>
      </c>
      <c r="S140" s="34"/>
      <c r="T140" s="40">
        <v>0</v>
      </c>
      <c r="U140" s="41">
        <v>0</v>
      </c>
      <c r="V140" s="36">
        <v>0</v>
      </c>
      <c r="W140" s="36">
        <v>35</v>
      </c>
      <c r="X140" s="22" t="s">
        <v>92</v>
      </c>
      <c r="Z140" s="28"/>
      <c r="AA140" s="27"/>
    </row>
    <row r="141" spans="1:27" s="23" customFormat="1" ht="84.75" customHeight="1">
      <c r="A141" s="34" t="s">
        <v>1748</v>
      </c>
      <c r="B141" s="39" t="s">
        <v>1823</v>
      </c>
      <c r="C141" s="39" t="s">
        <v>448</v>
      </c>
      <c r="D141" s="34">
        <v>256</v>
      </c>
      <c r="E141" s="39" t="s">
        <v>75</v>
      </c>
      <c r="F141" s="34"/>
      <c r="G141" s="34"/>
      <c r="H141" s="34"/>
      <c r="I141" s="34"/>
      <c r="J141" s="34"/>
      <c r="K141" s="39" t="s">
        <v>67</v>
      </c>
      <c r="L141" s="39" t="s">
        <v>65</v>
      </c>
      <c r="M141" s="34" t="s">
        <v>1474</v>
      </c>
      <c r="N141" s="34" t="s">
        <v>515</v>
      </c>
      <c r="O141" s="39" t="s">
        <v>65</v>
      </c>
      <c r="P141" s="39" t="s">
        <v>66</v>
      </c>
      <c r="Q141" s="34" t="s">
        <v>516</v>
      </c>
      <c r="R141" s="34" t="s">
        <v>517</v>
      </c>
      <c r="S141" s="34"/>
      <c r="T141" s="40">
        <v>0.66670000000000007</v>
      </c>
      <c r="U141" s="41">
        <v>1.66674999999999</v>
      </c>
      <c r="V141" s="36">
        <v>10</v>
      </c>
      <c r="W141" s="36">
        <v>15</v>
      </c>
      <c r="X141" s="22" t="s">
        <v>92</v>
      </c>
      <c r="Z141" s="28"/>
      <c r="AA141" s="27"/>
    </row>
    <row r="142" spans="1:27" s="23" customFormat="1" ht="84.75" customHeight="1">
      <c r="A142" s="34" t="s">
        <v>1748</v>
      </c>
      <c r="B142" s="39" t="s">
        <v>1794</v>
      </c>
      <c r="C142" s="39" t="s">
        <v>518</v>
      </c>
      <c r="D142" s="34">
        <v>242</v>
      </c>
      <c r="E142" s="39" t="s">
        <v>76</v>
      </c>
      <c r="F142" s="34">
        <v>3823945.57</v>
      </c>
      <c r="G142" s="34">
        <v>3965921.66</v>
      </c>
      <c r="H142" s="34">
        <v>1931223.69</v>
      </c>
      <c r="I142" s="34">
        <v>0</v>
      </c>
      <c r="J142" s="34">
        <v>1833624</v>
      </c>
      <c r="K142" s="39" t="s">
        <v>67</v>
      </c>
      <c r="L142" s="39" t="s">
        <v>61</v>
      </c>
      <c r="M142" s="34" t="s">
        <v>1475</v>
      </c>
      <c r="N142" s="34" t="s">
        <v>519</v>
      </c>
      <c r="O142" s="39" t="s">
        <v>61</v>
      </c>
      <c r="P142" s="39" t="s">
        <v>120</v>
      </c>
      <c r="Q142" s="34" t="s">
        <v>520</v>
      </c>
      <c r="R142" s="34" t="s">
        <v>521</v>
      </c>
      <c r="S142" s="34"/>
      <c r="T142" s="40">
        <v>22335</v>
      </c>
      <c r="U142" s="41">
        <v>0.89340000000000008</v>
      </c>
      <c r="V142" s="36">
        <v>22335</v>
      </c>
      <c r="W142" s="36">
        <v>0</v>
      </c>
      <c r="X142" s="22" t="s">
        <v>1340</v>
      </c>
      <c r="Z142" s="28"/>
      <c r="AA142" s="27"/>
    </row>
    <row r="143" spans="1:27" s="23" customFormat="1" ht="84.75" customHeight="1">
      <c r="A143" s="34" t="s">
        <v>1748</v>
      </c>
      <c r="B143" s="39" t="s">
        <v>1794</v>
      </c>
      <c r="C143" s="39" t="s">
        <v>518</v>
      </c>
      <c r="D143" s="34">
        <v>242</v>
      </c>
      <c r="E143" s="39" t="s">
        <v>76</v>
      </c>
      <c r="F143" s="34"/>
      <c r="G143" s="34"/>
      <c r="H143" s="34"/>
      <c r="I143" s="34"/>
      <c r="J143" s="34"/>
      <c r="K143" s="39" t="s">
        <v>67</v>
      </c>
      <c r="L143" s="39" t="s">
        <v>62</v>
      </c>
      <c r="M143" s="34" t="s">
        <v>1476</v>
      </c>
      <c r="N143" s="34" t="s">
        <v>522</v>
      </c>
      <c r="O143" s="39" t="s">
        <v>62</v>
      </c>
      <c r="P143" s="39" t="s">
        <v>120</v>
      </c>
      <c r="Q143" s="34" t="s">
        <v>523</v>
      </c>
      <c r="R143" s="34" t="s">
        <v>524</v>
      </c>
      <c r="S143" s="34"/>
      <c r="T143" s="40">
        <v>3131</v>
      </c>
      <c r="U143" s="41">
        <v>0.52183333333333304</v>
      </c>
      <c r="V143" s="36">
        <v>3131</v>
      </c>
      <c r="W143" s="36">
        <v>0</v>
      </c>
      <c r="X143" s="22" t="s">
        <v>1340</v>
      </c>
      <c r="Z143" s="28"/>
      <c r="AA143" s="27"/>
    </row>
    <row r="144" spans="1:27" s="23" customFormat="1" ht="84.75" customHeight="1">
      <c r="A144" s="34" t="s">
        <v>1748</v>
      </c>
      <c r="B144" s="39" t="s">
        <v>1795</v>
      </c>
      <c r="C144" s="39" t="s">
        <v>518</v>
      </c>
      <c r="D144" s="34">
        <v>242</v>
      </c>
      <c r="E144" s="39" t="s">
        <v>76</v>
      </c>
      <c r="F144" s="34">
        <v>744000</v>
      </c>
      <c r="G144" s="34">
        <v>585700</v>
      </c>
      <c r="H144" s="34">
        <v>0</v>
      </c>
      <c r="I144" s="34">
        <v>0</v>
      </c>
      <c r="J144" s="34">
        <v>202857.37</v>
      </c>
      <c r="K144" s="39" t="s">
        <v>67</v>
      </c>
      <c r="L144" s="39" t="s">
        <v>64</v>
      </c>
      <c r="M144" s="34" t="s">
        <v>1477</v>
      </c>
      <c r="N144" s="34" t="s">
        <v>525</v>
      </c>
      <c r="O144" s="39" t="s">
        <v>64</v>
      </c>
      <c r="P144" s="39" t="s">
        <v>120</v>
      </c>
      <c r="Q144" s="34" t="s">
        <v>526</v>
      </c>
      <c r="R144" s="34" t="s">
        <v>527</v>
      </c>
      <c r="S144" s="34"/>
      <c r="T144" s="40">
        <v>36</v>
      </c>
      <c r="U144" s="41">
        <v>0.8</v>
      </c>
      <c r="V144" s="36">
        <v>36</v>
      </c>
      <c r="W144" s="36">
        <v>0</v>
      </c>
      <c r="X144" s="22" t="s">
        <v>1340</v>
      </c>
      <c r="Z144" s="28"/>
      <c r="AA144" s="27"/>
    </row>
    <row r="145" spans="1:27" s="23" customFormat="1" ht="84.75" customHeight="1">
      <c r="A145" s="34" t="s">
        <v>1748</v>
      </c>
      <c r="B145" s="39" t="s">
        <v>1796</v>
      </c>
      <c r="C145" s="39" t="s">
        <v>518</v>
      </c>
      <c r="D145" s="34">
        <v>242</v>
      </c>
      <c r="E145" s="39" t="s">
        <v>76</v>
      </c>
      <c r="F145" s="34">
        <v>206000</v>
      </c>
      <c r="G145" s="34">
        <v>400870</v>
      </c>
      <c r="H145" s="34">
        <v>0</v>
      </c>
      <c r="I145" s="34">
        <v>0</v>
      </c>
      <c r="J145" s="34">
        <v>241995</v>
      </c>
      <c r="K145" s="39" t="s">
        <v>67</v>
      </c>
      <c r="L145" s="39" t="s">
        <v>64</v>
      </c>
      <c r="M145" s="34" t="s">
        <v>1478</v>
      </c>
      <c r="N145" s="34" t="s">
        <v>528</v>
      </c>
      <c r="O145" s="39" t="s">
        <v>64</v>
      </c>
      <c r="P145" s="39" t="s">
        <v>120</v>
      </c>
      <c r="Q145" s="34" t="s">
        <v>529</v>
      </c>
      <c r="R145" s="34" t="s">
        <v>530</v>
      </c>
      <c r="S145" s="34"/>
      <c r="T145" s="40">
        <v>5</v>
      </c>
      <c r="U145" s="41">
        <v>0.41666666666666602</v>
      </c>
      <c r="V145" s="36">
        <v>5</v>
      </c>
      <c r="W145" s="36">
        <v>0</v>
      </c>
      <c r="X145" s="22" t="s">
        <v>1340</v>
      </c>
      <c r="Z145" s="28"/>
      <c r="AA145" s="27"/>
    </row>
    <row r="146" spans="1:27" s="23" customFormat="1" ht="84.75" customHeight="1">
      <c r="A146" s="34" t="s">
        <v>1748</v>
      </c>
      <c r="B146" s="39" t="s">
        <v>1797</v>
      </c>
      <c r="C146" s="39" t="s">
        <v>518</v>
      </c>
      <c r="D146" s="34">
        <v>242</v>
      </c>
      <c r="E146" s="39" t="s">
        <v>76</v>
      </c>
      <c r="F146" s="34">
        <v>1285500</v>
      </c>
      <c r="G146" s="34">
        <v>1463812.31</v>
      </c>
      <c r="H146" s="34">
        <v>45000</v>
      </c>
      <c r="I146" s="34">
        <v>0</v>
      </c>
      <c r="J146" s="34">
        <v>777485.4</v>
      </c>
      <c r="K146" s="39" t="s">
        <v>67</v>
      </c>
      <c r="L146" s="39" t="s">
        <v>64</v>
      </c>
      <c r="M146" s="34" t="s">
        <v>1479</v>
      </c>
      <c r="N146" s="34" t="s">
        <v>531</v>
      </c>
      <c r="O146" s="39" t="s">
        <v>64</v>
      </c>
      <c r="P146" s="39" t="s">
        <v>120</v>
      </c>
      <c r="Q146" s="34" t="s">
        <v>532</v>
      </c>
      <c r="R146" s="34" t="s">
        <v>533</v>
      </c>
      <c r="S146" s="34"/>
      <c r="T146" s="40">
        <v>12</v>
      </c>
      <c r="U146" s="41">
        <v>1.2</v>
      </c>
      <c r="V146" s="36">
        <v>12</v>
      </c>
      <c r="W146" s="36">
        <v>0</v>
      </c>
      <c r="X146" s="22" t="s">
        <v>1340</v>
      </c>
      <c r="Z146" s="28"/>
      <c r="AA146" s="27"/>
    </row>
    <row r="147" spans="1:27" s="23" customFormat="1" ht="84.75" customHeight="1">
      <c r="A147" s="34" t="s">
        <v>1748</v>
      </c>
      <c r="B147" s="39" t="s">
        <v>1797</v>
      </c>
      <c r="C147" s="39" t="s">
        <v>518</v>
      </c>
      <c r="D147" s="34">
        <v>242</v>
      </c>
      <c r="E147" s="39" t="s">
        <v>76</v>
      </c>
      <c r="F147" s="34"/>
      <c r="G147" s="34"/>
      <c r="H147" s="34"/>
      <c r="I147" s="34"/>
      <c r="J147" s="34"/>
      <c r="K147" s="39" t="s">
        <v>67</v>
      </c>
      <c r="L147" s="39" t="s">
        <v>65</v>
      </c>
      <c r="M147" s="34" t="s">
        <v>1480</v>
      </c>
      <c r="N147" s="34" t="s">
        <v>534</v>
      </c>
      <c r="O147" s="39" t="s">
        <v>64</v>
      </c>
      <c r="P147" s="39" t="s">
        <v>120</v>
      </c>
      <c r="Q147" s="34" t="s">
        <v>535</v>
      </c>
      <c r="R147" s="34" t="s">
        <v>536</v>
      </c>
      <c r="S147" s="34"/>
      <c r="T147" s="40">
        <v>15</v>
      </c>
      <c r="U147" s="41">
        <v>1.0714285714285701</v>
      </c>
      <c r="V147" s="36">
        <v>15</v>
      </c>
      <c r="W147" s="36">
        <v>0</v>
      </c>
      <c r="X147" s="22" t="s">
        <v>1340</v>
      </c>
      <c r="Z147" s="28"/>
      <c r="AA147" s="27"/>
    </row>
    <row r="148" spans="1:27" s="23" customFormat="1" ht="84.75" customHeight="1">
      <c r="A148" s="34" t="s">
        <v>1748</v>
      </c>
      <c r="B148" s="39" t="s">
        <v>1795</v>
      </c>
      <c r="C148" s="39" t="s">
        <v>518</v>
      </c>
      <c r="D148" s="34">
        <v>242</v>
      </c>
      <c r="E148" s="39" t="s">
        <v>76</v>
      </c>
      <c r="F148" s="34"/>
      <c r="G148" s="34"/>
      <c r="H148" s="34"/>
      <c r="I148" s="34"/>
      <c r="J148" s="34"/>
      <c r="K148" s="39" t="s">
        <v>67</v>
      </c>
      <c r="L148" s="39" t="s">
        <v>65</v>
      </c>
      <c r="M148" s="34" t="s">
        <v>1481</v>
      </c>
      <c r="N148" s="34" t="s">
        <v>537</v>
      </c>
      <c r="O148" s="39" t="s">
        <v>65</v>
      </c>
      <c r="P148" s="39" t="s">
        <v>120</v>
      </c>
      <c r="Q148" s="34" t="s">
        <v>538</v>
      </c>
      <c r="R148" s="34" t="s">
        <v>539</v>
      </c>
      <c r="S148" s="34"/>
      <c r="T148" s="40">
        <v>500</v>
      </c>
      <c r="U148" s="41">
        <v>1</v>
      </c>
      <c r="V148" s="36">
        <v>500</v>
      </c>
      <c r="W148" s="36">
        <v>0</v>
      </c>
      <c r="X148" s="22" t="s">
        <v>1340</v>
      </c>
      <c r="Z148" s="28"/>
      <c r="AA148" s="27"/>
    </row>
    <row r="149" spans="1:27" s="23" customFormat="1" ht="84.75" customHeight="1">
      <c r="A149" s="34" t="s">
        <v>1748</v>
      </c>
      <c r="B149" s="39" t="s">
        <v>1795</v>
      </c>
      <c r="C149" s="39" t="s">
        <v>518</v>
      </c>
      <c r="D149" s="34">
        <v>242</v>
      </c>
      <c r="E149" s="39" t="s">
        <v>76</v>
      </c>
      <c r="F149" s="34"/>
      <c r="G149" s="34"/>
      <c r="H149" s="34"/>
      <c r="I149" s="34"/>
      <c r="J149" s="34"/>
      <c r="K149" s="39" t="s">
        <v>67</v>
      </c>
      <c r="L149" s="39" t="s">
        <v>65</v>
      </c>
      <c r="M149" s="34" t="s">
        <v>1482</v>
      </c>
      <c r="N149" s="34" t="s">
        <v>540</v>
      </c>
      <c r="O149" s="39" t="s">
        <v>65</v>
      </c>
      <c r="P149" s="39" t="s">
        <v>120</v>
      </c>
      <c r="Q149" s="34" t="s">
        <v>541</v>
      </c>
      <c r="R149" s="34" t="s">
        <v>542</v>
      </c>
      <c r="S149" s="34"/>
      <c r="T149" s="40">
        <v>20</v>
      </c>
      <c r="U149" s="41">
        <v>1</v>
      </c>
      <c r="V149" s="36">
        <v>20</v>
      </c>
      <c r="W149" s="36">
        <v>0</v>
      </c>
      <c r="X149" s="22" t="s">
        <v>1340</v>
      </c>
      <c r="Z149" s="28"/>
      <c r="AA149" s="27"/>
    </row>
    <row r="150" spans="1:27" s="23" customFormat="1" ht="84.75" customHeight="1">
      <c r="A150" s="34" t="s">
        <v>1748</v>
      </c>
      <c r="B150" s="39" t="s">
        <v>1795</v>
      </c>
      <c r="C150" s="39" t="s">
        <v>518</v>
      </c>
      <c r="D150" s="34">
        <v>242</v>
      </c>
      <c r="E150" s="39" t="s">
        <v>76</v>
      </c>
      <c r="F150" s="34"/>
      <c r="G150" s="34"/>
      <c r="H150" s="34"/>
      <c r="I150" s="34"/>
      <c r="J150" s="34"/>
      <c r="K150" s="39" t="s">
        <v>67</v>
      </c>
      <c r="L150" s="39" t="s">
        <v>65</v>
      </c>
      <c r="M150" s="34" t="s">
        <v>1483</v>
      </c>
      <c r="N150" s="34" t="s">
        <v>543</v>
      </c>
      <c r="O150" s="39" t="s">
        <v>65</v>
      </c>
      <c r="P150" s="39" t="s">
        <v>120</v>
      </c>
      <c r="Q150" s="34" t="s">
        <v>544</v>
      </c>
      <c r="R150" s="34" t="s">
        <v>545</v>
      </c>
      <c r="S150" s="34"/>
      <c r="T150" s="40">
        <v>0</v>
      </c>
      <c r="U150" s="41">
        <v>0</v>
      </c>
      <c r="V150" s="36">
        <v>0</v>
      </c>
      <c r="W150" s="36">
        <v>0</v>
      </c>
      <c r="X150" s="22" t="s">
        <v>1340</v>
      </c>
      <c r="Z150" s="28"/>
      <c r="AA150" s="27"/>
    </row>
    <row r="151" spans="1:27" s="23" customFormat="1" ht="84.75" customHeight="1">
      <c r="A151" s="34" t="s">
        <v>1748</v>
      </c>
      <c r="B151" s="39" t="s">
        <v>1796</v>
      </c>
      <c r="C151" s="39" t="s">
        <v>518</v>
      </c>
      <c r="D151" s="34">
        <v>242</v>
      </c>
      <c r="E151" s="39" t="s">
        <v>76</v>
      </c>
      <c r="F151" s="34"/>
      <c r="G151" s="34"/>
      <c r="H151" s="34"/>
      <c r="I151" s="34"/>
      <c r="J151" s="34"/>
      <c r="K151" s="39" t="s">
        <v>67</v>
      </c>
      <c r="L151" s="39" t="s">
        <v>65</v>
      </c>
      <c r="M151" s="34" t="s">
        <v>1484</v>
      </c>
      <c r="N151" s="34" t="s">
        <v>546</v>
      </c>
      <c r="O151" s="39" t="s">
        <v>65</v>
      </c>
      <c r="P151" s="39" t="s">
        <v>120</v>
      </c>
      <c r="Q151" s="34" t="s">
        <v>547</v>
      </c>
      <c r="R151" s="34" t="s">
        <v>548</v>
      </c>
      <c r="S151" s="34"/>
      <c r="T151" s="40">
        <v>71</v>
      </c>
      <c r="U151" s="41">
        <v>0.473333333333333</v>
      </c>
      <c r="V151" s="36">
        <v>71</v>
      </c>
      <c r="W151" s="36">
        <v>0</v>
      </c>
      <c r="X151" s="22" t="s">
        <v>1340</v>
      </c>
      <c r="Z151" s="28"/>
      <c r="AA151" s="27"/>
    </row>
    <row r="152" spans="1:27" s="23" customFormat="1" ht="84.75" customHeight="1">
      <c r="A152" s="34" t="s">
        <v>1748</v>
      </c>
      <c r="B152" s="39" t="s">
        <v>1796</v>
      </c>
      <c r="C152" s="39" t="s">
        <v>518</v>
      </c>
      <c r="D152" s="34">
        <v>242</v>
      </c>
      <c r="E152" s="39" t="s">
        <v>76</v>
      </c>
      <c r="F152" s="34"/>
      <c r="G152" s="34"/>
      <c r="H152" s="34"/>
      <c r="I152" s="34"/>
      <c r="J152" s="34"/>
      <c r="K152" s="39" t="s">
        <v>67</v>
      </c>
      <c r="L152" s="39" t="s">
        <v>65</v>
      </c>
      <c r="M152" s="34" t="s">
        <v>1485</v>
      </c>
      <c r="N152" s="34" t="s">
        <v>549</v>
      </c>
      <c r="O152" s="39" t="s">
        <v>65</v>
      </c>
      <c r="P152" s="39" t="s">
        <v>120</v>
      </c>
      <c r="Q152" s="34" t="s">
        <v>550</v>
      </c>
      <c r="R152" s="34" t="s">
        <v>551</v>
      </c>
      <c r="S152" s="34"/>
      <c r="T152" s="40">
        <v>9</v>
      </c>
      <c r="U152" s="41">
        <v>0.36</v>
      </c>
      <c r="V152" s="36">
        <v>9</v>
      </c>
      <c r="W152" s="36">
        <v>0</v>
      </c>
      <c r="X152" s="22" t="s">
        <v>1340</v>
      </c>
      <c r="Z152" s="28"/>
      <c r="AA152" s="27"/>
    </row>
    <row r="153" spans="1:27" s="23" customFormat="1" ht="84.75" customHeight="1">
      <c r="A153" s="34" t="s">
        <v>1748</v>
      </c>
      <c r="B153" s="39" t="s">
        <v>1797</v>
      </c>
      <c r="C153" s="39" t="s">
        <v>518</v>
      </c>
      <c r="D153" s="34">
        <v>242</v>
      </c>
      <c r="E153" s="39" t="s">
        <v>76</v>
      </c>
      <c r="F153" s="34"/>
      <c r="G153" s="34"/>
      <c r="H153" s="34"/>
      <c r="I153" s="34"/>
      <c r="J153" s="34"/>
      <c r="K153" s="39" t="s">
        <v>67</v>
      </c>
      <c r="L153" s="39" t="s">
        <v>65</v>
      </c>
      <c r="M153" s="34" t="s">
        <v>1486</v>
      </c>
      <c r="N153" s="34" t="s">
        <v>552</v>
      </c>
      <c r="O153" s="39" t="s">
        <v>65</v>
      </c>
      <c r="P153" s="39" t="s">
        <v>120</v>
      </c>
      <c r="Q153" s="34" t="s">
        <v>553</v>
      </c>
      <c r="R153" s="34" t="s">
        <v>554</v>
      </c>
      <c r="S153" s="34"/>
      <c r="T153" s="40">
        <v>3118</v>
      </c>
      <c r="U153" s="41">
        <v>0.62360000000000004</v>
      </c>
      <c r="V153" s="36">
        <v>3118</v>
      </c>
      <c r="W153" s="36">
        <v>0</v>
      </c>
      <c r="X153" s="22" t="s">
        <v>1340</v>
      </c>
      <c r="Z153" s="28"/>
      <c r="AA153" s="27"/>
    </row>
    <row r="154" spans="1:27" s="23" customFormat="1" ht="84.75" customHeight="1">
      <c r="A154" s="34" t="s">
        <v>1748</v>
      </c>
      <c r="B154" s="39" t="s">
        <v>1776</v>
      </c>
      <c r="C154" s="39" t="s">
        <v>555</v>
      </c>
      <c r="D154" s="34">
        <v>384</v>
      </c>
      <c r="E154" s="39" t="s">
        <v>77</v>
      </c>
      <c r="F154" s="34">
        <v>1447567.23</v>
      </c>
      <c r="G154" s="34">
        <v>1410966.92</v>
      </c>
      <c r="H154" s="34">
        <v>652947.94999999995</v>
      </c>
      <c r="I154" s="34">
        <v>0</v>
      </c>
      <c r="J154" s="34">
        <v>561878.16</v>
      </c>
      <c r="K154" s="39" t="s">
        <v>67</v>
      </c>
      <c r="L154" s="39" t="s">
        <v>61</v>
      </c>
      <c r="M154" s="34" t="s">
        <v>1487</v>
      </c>
      <c r="N154" s="34" t="s">
        <v>556</v>
      </c>
      <c r="O154" s="39" t="s">
        <v>61</v>
      </c>
      <c r="P154" s="39" t="s">
        <v>63</v>
      </c>
      <c r="Q154" s="34" t="s">
        <v>557</v>
      </c>
      <c r="R154" s="34" t="s">
        <v>558</v>
      </c>
      <c r="S154" s="34"/>
      <c r="T154" s="40">
        <v>0</v>
      </c>
      <c r="U154" s="41">
        <v>0</v>
      </c>
      <c r="V154" s="36">
        <v>83</v>
      </c>
      <c r="W154" s="36">
        <v>83</v>
      </c>
      <c r="X154" s="22" t="s">
        <v>91</v>
      </c>
      <c r="Z154" s="28"/>
      <c r="AA154" s="27"/>
    </row>
    <row r="155" spans="1:27" s="23" customFormat="1" ht="84.75" customHeight="1">
      <c r="A155" s="34" t="s">
        <v>1748</v>
      </c>
      <c r="B155" s="39" t="s">
        <v>1776</v>
      </c>
      <c r="C155" s="39" t="s">
        <v>555</v>
      </c>
      <c r="D155" s="34">
        <v>384</v>
      </c>
      <c r="E155" s="39" t="s">
        <v>77</v>
      </c>
      <c r="F155" s="34"/>
      <c r="G155" s="34"/>
      <c r="H155" s="34"/>
      <c r="I155" s="34"/>
      <c r="J155" s="34"/>
      <c r="K155" s="39" t="s">
        <v>67</v>
      </c>
      <c r="L155" s="39" t="s">
        <v>62</v>
      </c>
      <c r="M155" s="34" t="s">
        <v>1488</v>
      </c>
      <c r="N155" s="34" t="s">
        <v>559</v>
      </c>
      <c r="O155" s="39" t="s">
        <v>62</v>
      </c>
      <c r="P155" s="39" t="s">
        <v>66</v>
      </c>
      <c r="Q155" s="34" t="s">
        <v>560</v>
      </c>
      <c r="R155" s="34" t="s">
        <v>561</v>
      </c>
      <c r="S155" s="34"/>
      <c r="T155" s="40">
        <v>1</v>
      </c>
      <c r="U155" s="41">
        <v>6.6666666666666599</v>
      </c>
      <c r="V155" s="36">
        <v>1733</v>
      </c>
      <c r="W155" s="36">
        <v>1733</v>
      </c>
      <c r="X155" s="22" t="s">
        <v>92</v>
      </c>
      <c r="Z155" s="28"/>
      <c r="AA155" s="27"/>
    </row>
    <row r="156" spans="1:27" s="23" customFormat="1" ht="84.75" customHeight="1">
      <c r="A156" s="34" t="s">
        <v>1748</v>
      </c>
      <c r="B156" s="39" t="s">
        <v>1777</v>
      </c>
      <c r="C156" s="39" t="s">
        <v>555</v>
      </c>
      <c r="D156" s="34">
        <v>384</v>
      </c>
      <c r="E156" s="39" t="s">
        <v>77</v>
      </c>
      <c r="F156" s="34">
        <v>321801</v>
      </c>
      <c r="G156" s="34">
        <v>1430624.8</v>
      </c>
      <c r="H156" s="34">
        <v>0</v>
      </c>
      <c r="I156" s="34">
        <v>0</v>
      </c>
      <c r="J156" s="34">
        <v>219646.5</v>
      </c>
      <c r="K156" s="39" t="s">
        <v>67</v>
      </c>
      <c r="L156" s="39" t="s">
        <v>64</v>
      </c>
      <c r="M156" s="34" t="s">
        <v>1489</v>
      </c>
      <c r="N156" s="34" t="s">
        <v>562</v>
      </c>
      <c r="O156" s="39" t="s">
        <v>64</v>
      </c>
      <c r="P156" s="39" t="s">
        <v>66</v>
      </c>
      <c r="Q156" s="34" t="s">
        <v>563</v>
      </c>
      <c r="R156" s="34" t="s">
        <v>564</v>
      </c>
      <c r="S156" s="34"/>
      <c r="T156" s="40">
        <v>1</v>
      </c>
      <c r="U156" s="41">
        <v>1</v>
      </c>
      <c r="V156" s="36">
        <v>5</v>
      </c>
      <c r="W156" s="36">
        <v>5</v>
      </c>
      <c r="X156" s="22" t="s">
        <v>92</v>
      </c>
      <c r="Z156" s="28"/>
      <c r="AA156" s="27"/>
    </row>
    <row r="157" spans="1:27" s="23" customFormat="1" ht="84.75" customHeight="1">
      <c r="A157" s="34" t="s">
        <v>1748</v>
      </c>
      <c r="B157" s="39" t="s">
        <v>1778</v>
      </c>
      <c r="C157" s="39" t="s">
        <v>555</v>
      </c>
      <c r="D157" s="34">
        <v>384</v>
      </c>
      <c r="E157" s="39" t="s">
        <v>77</v>
      </c>
      <c r="F157" s="34">
        <v>1005000</v>
      </c>
      <c r="G157" s="34">
        <v>1005000</v>
      </c>
      <c r="H157" s="34">
        <v>0</v>
      </c>
      <c r="I157" s="34">
        <v>0</v>
      </c>
      <c r="J157" s="34">
        <v>0</v>
      </c>
      <c r="K157" s="39" t="s">
        <v>67</v>
      </c>
      <c r="L157" s="39" t="s">
        <v>64</v>
      </c>
      <c r="M157" s="34" t="s">
        <v>1490</v>
      </c>
      <c r="N157" s="34" t="s">
        <v>565</v>
      </c>
      <c r="O157" s="39" t="s">
        <v>64</v>
      </c>
      <c r="P157" s="39" t="s">
        <v>66</v>
      </c>
      <c r="Q157" s="34" t="s">
        <v>566</v>
      </c>
      <c r="R157" s="34" t="s">
        <v>567</v>
      </c>
      <c r="S157" s="34"/>
      <c r="T157" s="40">
        <v>1</v>
      </c>
      <c r="U157" s="41">
        <v>1</v>
      </c>
      <c r="V157" s="36">
        <v>3</v>
      </c>
      <c r="W157" s="36">
        <v>3</v>
      </c>
      <c r="X157" s="22" t="s">
        <v>92</v>
      </c>
      <c r="Z157" s="28"/>
      <c r="AA157" s="27"/>
    </row>
    <row r="158" spans="1:27" s="23" customFormat="1" ht="84.75" customHeight="1">
      <c r="A158" s="34" t="s">
        <v>1748</v>
      </c>
      <c r="B158" s="39" t="s">
        <v>1779</v>
      </c>
      <c r="C158" s="39" t="s">
        <v>555</v>
      </c>
      <c r="D158" s="34">
        <v>384</v>
      </c>
      <c r="E158" s="39" t="s">
        <v>77</v>
      </c>
      <c r="F158" s="34">
        <v>220800</v>
      </c>
      <c r="G158" s="34">
        <v>278005.2</v>
      </c>
      <c r="H158" s="34">
        <v>0</v>
      </c>
      <c r="I158" s="34">
        <v>0</v>
      </c>
      <c r="J158" s="34">
        <v>60198</v>
      </c>
      <c r="K158" s="39" t="s">
        <v>67</v>
      </c>
      <c r="L158" s="39" t="s">
        <v>64</v>
      </c>
      <c r="M158" s="34" t="s">
        <v>1491</v>
      </c>
      <c r="N158" s="34" t="s">
        <v>568</v>
      </c>
      <c r="O158" s="39" t="s">
        <v>64</v>
      </c>
      <c r="P158" s="39" t="s">
        <v>66</v>
      </c>
      <c r="Q158" s="34" t="s">
        <v>569</v>
      </c>
      <c r="R158" s="34" t="s">
        <v>570</v>
      </c>
      <c r="S158" s="34"/>
      <c r="T158" s="40">
        <v>1</v>
      </c>
      <c r="U158" s="41">
        <v>1</v>
      </c>
      <c r="V158" s="36">
        <v>5</v>
      </c>
      <c r="W158" s="36">
        <v>5</v>
      </c>
      <c r="X158" s="22" t="s">
        <v>92</v>
      </c>
      <c r="Z158" s="28"/>
      <c r="AA158" s="27"/>
    </row>
    <row r="159" spans="1:27" s="23" customFormat="1" ht="84.75" customHeight="1">
      <c r="A159" s="34" t="s">
        <v>1748</v>
      </c>
      <c r="B159" s="39" t="s">
        <v>1777</v>
      </c>
      <c r="C159" s="39" t="s">
        <v>555</v>
      </c>
      <c r="D159" s="34">
        <v>384</v>
      </c>
      <c r="E159" s="39" t="s">
        <v>77</v>
      </c>
      <c r="F159" s="34"/>
      <c r="G159" s="34"/>
      <c r="H159" s="34"/>
      <c r="I159" s="34"/>
      <c r="J159" s="34"/>
      <c r="K159" s="39" t="s">
        <v>67</v>
      </c>
      <c r="L159" s="39" t="s">
        <v>65</v>
      </c>
      <c r="M159" s="34" t="s">
        <v>1492</v>
      </c>
      <c r="N159" s="34" t="s">
        <v>571</v>
      </c>
      <c r="O159" s="39" t="s">
        <v>65</v>
      </c>
      <c r="P159" s="39" t="s">
        <v>120</v>
      </c>
      <c r="Q159" s="34" t="s">
        <v>572</v>
      </c>
      <c r="R159" s="34" t="s">
        <v>573</v>
      </c>
      <c r="S159" s="34"/>
      <c r="T159" s="40">
        <v>0</v>
      </c>
      <c r="U159" s="41">
        <v>0</v>
      </c>
      <c r="V159" s="36">
        <v>0</v>
      </c>
      <c r="W159" s="36">
        <v>0</v>
      </c>
      <c r="X159" s="22" t="s">
        <v>1340</v>
      </c>
      <c r="Z159" s="28"/>
      <c r="AA159" s="27"/>
    </row>
    <row r="160" spans="1:27" s="23" customFormat="1" ht="84.75" customHeight="1">
      <c r="A160" s="34" t="s">
        <v>1748</v>
      </c>
      <c r="B160" s="39" t="s">
        <v>1777</v>
      </c>
      <c r="C160" s="39" t="s">
        <v>555</v>
      </c>
      <c r="D160" s="34">
        <v>384</v>
      </c>
      <c r="E160" s="39" t="s">
        <v>77</v>
      </c>
      <c r="F160" s="34"/>
      <c r="G160" s="34"/>
      <c r="H160" s="34"/>
      <c r="I160" s="34"/>
      <c r="J160" s="34"/>
      <c r="K160" s="39" t="s">
        <v>67</v>
      </c>
      <c r="L160" s="39" t="s">
        <v>65</v>
      </c>
      <c r="M160" s="34" t="s">
        <v>1493</v>
      </c>
      <c r="N160" s="34" t="s">
        <v>574</v>
      </c>
      <c r="O160" s="39" t="s">
        <v>65</v>
      </c>
      <c r="P160" s="39" t="s">
        <v>120</v>
      </c>
      <c r="Q160" s="34" t="s">
        <v>575</v>
      </c>
      <c r="R160" s="34" t="s">
        <v>576</v>
      </c>
      <c r="S160" s="34"/>
      <c r="T160" s="40">
        <v>138</v>
      </c>
      <c r="U160" s="41">
        <v>0.86250000000000004</v>
      </c>
      <c r="V160" s="36">
        <v>138</v>
      </c>
      <c r="W160" s="36">
        <v>0</v>
      </c>
      <c r="X160" s="22" t="s">
        <v>1340</v>
      </c>
      <c r="Z160" s="28"/>
      <c r="AA160" s="27"/>
    </row>
    <row r="161" spans="1:27" s="23" customFormat="1" ht="84.75" customHeight="1">
      <c r="A161" s="34" t="s">
        <v>1748</v>
      </c>
      <c r="B161" s="39" t="s">
        <v>1778</v>
      </c>
      <c r="C161" s="39" t="s">
        <v>555</v>
      </c>
      <c r="D161" s="34">
        <v>384</v>
      </c>
      <c r="E161" s="39" t="s">
        <v>77</v>
      </c>
      <c r="F161" s="34"/>
      <c r="G161" s="34"/>
      <c r="H161" s="34"/>
      <c r="I161" s="34"/>
      <c r="J161" s="34"/>
      <c r="K161" s="39" t="s">
        <v>67</v>
      </c>
      <c r="L161" s="39" t="s">
        <v>65</v>
      </c>
      <c r="M161" s="34" t="s">
        <v>1494</v>
      </c>
      <c r="N161" s="34" t="s">
        <v>577</v>
      </c>
      <c r="O161" s="39" t="s">
        <v>65</v>
      </c>
      <c r="P161" s="39" t="s">
        <v>120</v>
      </c>
      <c r="Q161" s="34" t="s">
        <v>578</v>
      </c>
      <c r="R161" s="34" t="s">
        <v>579</v>
      </c>
      <c r="S161" s="34"/>
      <c r="T161" s="40">
        <v>70</v>
      </c>
      <c r="U161" s="41">
        <v>0.7</v>
      </c>
      <c r="V161" s="36">
        <v>70</v>
      </c>
      <c r="W161" s="36">
        <v>0</v>
      </c>
      <c r="X161" s="22" t="s">
        <v>1340</v>
      </c>
      <c r="Z161" s="28"/>
      <c r="AA161" s="27"/>
    </row>
    <row r="162" spans="1:27" s="23" customFormat="1" ht="84.75" customHeight="1">
      <c r="A162" s="34" t="s">
        <v>1748</v>
      </c>
      <c r="B162" s="39" t="s">
        <v>1778</v>
      </c>
      <c r="C162" s="39" t="s">
        <v>555</v>
      </c>
      <c r="D162" s="34">
        <v>384</v>
      </c>
      <c r="E162" s="39" t="s">
        <v>77</v>
      </c>
      <c r="F162" s="34"/>
      <c r="G162" s="34"/>
      <c r="H162" s="34"/>
      <c r="I162" s="34"/>
      <c r="J162" s="34"/>
      <c r="K162" s="39" t="s">
        <v>67</v>
      </c>
      <c r="L162" s="39" t="s">
        <v>65</v>
      </c>
      <c r="M162" s="34" t="s">
        <v>1495</v>
      </c>
      <c r="N162" s="34" t="s">
        <v>580</v>
      </c>
      <c r="O162" s="39" t="s">
        <v>65</v>
      </c>
      <c r="P162" s="39" t="s">
        <v>66</v>
      </c>
      <c r="Q162" s="34" t="s">
        <v>581</v>
      </c>
      <c r="R162" s="34" t="s">
        <v>582</v>
      </c>
      <c r="S162" s="34"/>
      <c r="T162" s="40">
        <v>0</v>
      </c>
      <c r="U162" s="41">
        <v>0</v>
      </c>
      <c r="V162" s="36">
        <v>0</v>
      </c>
      <c r="W162" s="36">
        <v>0</v>
      </c>
      <c r="X162" s="22" t="s">
        <v>92</v>
      </c>
      <c r="Z162" s="28"/>
      <c r="AA162" s="27"/>
    </row>
    <row r="163" spans="1:27" s="23" customFormat="1" ht="84.75" customHeight="1">
      <c r="A163" s="34" t="s">
        <v>1748</v>
      </c>
      <c r="B163" s="39" t="s">
        <v>1778</v>
      </c>
      <c r="C163" s="39" t="s">
        <v>555</v>
      </c>
      <c r="D163" s="34">
        <v>384</v>
      </c>
      <c r="E163" s="39" t="s">
        <v>77</v>
      </c>
      <c r="F163" s="34"/>
      <c r="G163" s="34"/>
      <c r="H163" s="34"/>
      <c r="I163" s="34"/>
      <c r="J163" s="34"/>
      <c r="K163" s="39" t="s">
        <v>67</v>
      </c>
      <c r="L163" s="39" t="s">
        <v>65</v>
      </c>
      <c r="M163" s="34" t="s">
        <v>1496</v>
      </c>
      <c r="N163" s="34" t="s">
        <v>583</v>
      </c>
      <c r="O163" s="39" t="s">
        <v>65</v>
      </c>
      <c r="P163" s="39" t="s">
        <v>66</v>
      </c>
      <c r="Q163" s="34" t="s">
        <v>584</v>
      </c>
      <c r="R163" s="34" t="s">
        <v>585</v>
      </c>
      <c r="S163" s="34"/>
      <c r="T163" s="40">
        <v>0</v>
      </c>
      <c r="U163" s="41">
        <v>0</v>
      </c>
      <c r="V163" s="36">
        <v>0</v>
      </c>
      <c r="W163" s="36">
        <v>0</v>
      </c>
      <c r="X163" s="22" t="s">
        <v>92</v>
      </c>
      <c r="Z163" s="28"/>
      <c r="AA163" s="27"/>
    </row>
    <row r="164" spans="1:27" s="23" customFormat="1" ht="84.75" customHeight="1">
      <c r="A164" s="34" t="s">
        <v>1748</v>
      </c>
      <c r="B164" s="39" t="s">
        <v>1778</v>
      </c>
      <c r="C164" s="39" t="s">
        <v>555</v>
      </c>
      <c r="D164" s="34">
        <v>384</v>
      </c>
      <c r="E164" s="39" t="s">
        <v>77</v>
      </c>
      <c r="F164" s="34"/>
      <c r="G164" s="34"/>
      <c r="H164" s="34"/>
      <c r="I164" s="34"/>
      <c r="J164" s="34"/>
      <c r="K164" s="39" t="s">
        <v>67</v>
      </c>
      <c r="L164" s="39" t="s">
        <v>65</v>
      </c>
      <c r="M164" s="34" t="s">
        <v>1497</v>
      </c>
      <c r="N164" s="34" t="s">
        <v>586</v>
      </c>
      <c r="O164" s="39" t="s">
        <v>65</v>
      </c>
      <c r="P164" s="39" t="s">
        <v>66</v>
      </c>
      <c r="Q164" s="34" t="s">
        <v>587</v>
      </c>
      <c r="R164" s="34" t="s">
        <v>588</v>
      </c>
      <c r="S164" s="34"/>
      <c r="T164" s="40">
        <v>1</v>
      </c>
      <c r="U164" s="41">
        <v>1</v>
      </c>
      <c r="V164" s="36">
        <v>152</v>
      </c>
      <c r="W164" s="36">
        <v>152</v>
      </c>
      <c r="X164" s="22" t="s">
        <v>92</v>
      </c>
      <c r="Z164" s="28"/>
      <c r="AA164" s="27"/>
    </row>
    <row r="165" spans="1:27" s="23" customFormat="1" ht="84.75" customHeight="1">
      <c r="A165" s="34" t="s">
        <v>1748</v>
      </c>
      <c r="B165" s="39" t="s">
        <v>1779</v>
      </c>
      <c r="C165" s="39" t="s">
        <v>555</v>
      </c>
      <c r="D165" s="34">
        <v>384</v>
      </c>
      <c r="E165" s="39" t="s">
        <v>77</v>
      </c>
      <c r="F165" s="34"/>
      <c r="G165" s="34"/>
      <c r="H165" s="34"/>
      <c r="I165" s="34"/>
      <c r="J165" s="34"/>
      <c r="K165" s="39" t="s">
        <v>67</v>
      </c>
      <c r="L165" s="39" t="s">
        <v>65</v>
      </c>
      <c r="M165" s="34" t="s">
        <v>1498</v>
      </c>
      <c r="N165" s="34" t="s">
        <v>589</v>
      </c>
      <c r="O165" s="39" t="s">
        <v>65</v>
      </c>
      <c r="P165" s="39" t="s">
        <v>66</v>
      </c>
      <c r="Q165" s="34" t="s">
        <v>590</v>
      </c>
      <c r="R165" s="34" t="s">
        <v>591</v>
      </c>
      <c r="S165" s="34"/>
      <c r="T165" s="40">
        <v>1</v>
      </c>
      <c r="U165" s="41">
        <v>1</v>
      </c>
      <c r="V165" s="36">
        <v>1</v>
      </c>
      <c r="W165" s="36">
        <v>1</v>
      </c>
      <c r="X165" s="22" t="s">
        <v>92</v>
      </c>
      <c r="Z165" s="28"/>
      <c r="AA165" s="27"/>
    </row>
    <row r="166" spans="1:27" s="23" customFormat="1" ht="84.75" customHeight="1">
      <c r="A166" s="34" t="s">
        <v>1748</v>
      </c>
      <c r="B166" s="39" t="s">
        <v>1840</v>
      </c>
      <c r="C166" s="39" t="s">
        <v>592</v>
      </c>
      <c r="D166" s="34">
        <v>135</v>
      </c>
      <c r="E166" s="39" t="s">
        <v>94</v>
      </c>
      <c r="F166" s="34">
        <v>1394772.24</v>
      </c>
      <c r="G166" s="34">
        <v>1401072.24</v>
      </c>
      <c r="H166" s="34">
        <v>757539.12</v>
      </c>
      <c r="I166" s="34">
        <v>0</v>
      </c>
      <c r="J166" s="34">
        <v>621013.24</v>
      </c>
      <c r="K166" s="39" t="s">
        <v>67</v>
      </c>
      <c r="L166" s="39" t="s">
        <v>62</v>
      </c>
      <c r="M166" s="34" t="s">
        <v>1499</v>
      </c>
      <c r="N166" s="34" t="s">
        <v>593</v>
      </c>
      <c r="O166" s="39" t="s">
        <v>62</v>
      </c>
      <c r="P166" s="39" t="s">
        <v>66</v>
      </c>
      <c r="Q166" s="34" t="s">
        <v>594</v>
      </c>
      <c r="R166" s="34" t="s">
        <v>595</v>
      </c>
      <c r="S166" s="34"/>
      <c r="T166" s="40">
        <v>1.5</v>
      </c>
      <c r="U166" s="41">
        <v>1.5</v>
      </c>
      <c r="V166" s="36">
        <v>9</v>
      </c>
      <c r="W166" s="36">
        <v>6</v>
      </c>
      <c r="X166" s="22" t="s">
        <v>92</v>
      </c>
      <c r="Z166" s="28"/>
      <c r="AA166" s="27"/>
    </row>
    <row r="167" spans="1:27" s="23" customFormat="1" ht="52.5" customHeight="1">
      <c r="A167" s="34" t="s">
        <v>1748</v>
      </c>
      <c r="B167" s="39" t="s">
        <v>1840</v>
      </c>
      <c r="C167" s="34" t="s">
        <v>592</v>
      </c>
      <c r="D167" s="34">
        <v>135</v>
      </c>
      <c r="E167" s="39" t="s">
        <v>94</v>
      </c>
      <c r="F167" s="34"/>
      <c r="G167" s="34"/>
      <c r="H167" s="34"/>
      <c r="I167" s="34"/>
      <c r="J167" s="34"/>
      <c r="K167" s="39" t="s">
        <v>67</v>
      </c>
      <c r="L167" s="39" t="s">
        <v>62</v>
      </c>
      <c r="M167" s="34" t="s">
        <v>1499</v>
      </c>
      <c r="N167" s="34" t="s">
        <v>593</v>
      </c>
      <c r="O167" s="39" t="s">
        <v>62</v>
      </c>
      <c r="P167" s="39" t="s">
        <v>66</v>
      </c>
      <c r="Q167" s="34" t="s">
        <v>594</v>
      </c>
      <c r="R167" s="34" t="s">
        <v>595</v>
      </c>
      <c r="S167" s="34"/>
      <c r="T167" s="45">
        <v>1</v>
      </c>
      <c r="U167" s="46">
        <v>1</v>
      </c>
      <c r="V167" s="45">
        <v>2</v>
      </c>
      <c r="W167" s="45">
        <v>2</v>
      </c>
      <c r="X167" s="22" t="s">
        <v>92</v>
      </c>
      <c r="Z167" s="28"/>
      <c r="AA167" s="27"/>
    </row>
    <row r="168" spans="1:27" s="23" customFormat="1" ht="84.75" customHeight="1">
      <c r="A168" s="34" t="s">
        <v>1748</v>
      </c>
      <c r="B168" s="39" t="s">
        <v>1840</v>
      </c>
      <c r="C168" s="39" t="s">
        <v>592</v>
      </c>
      <c r="D168" s="34">
        <v>135</v>
      </c>
      <c r="E168" s="39" t="s">
        <v>94</v>
      </c>
      <c r="F168" s="34">
        <v>34200</v>
      </c>
      <c r="G168" s="34">
        <v>33400</v>
      </c>
      <c r="H168" s="34">
        <v>0</v>
      </c>
      <c r="I168" s="34">
        <v>0</v>
      </c>
      <c r="J168" s="34">
        <v>16142.4</v>
      </c>
      <c r="K168" s="39" t="s">
        <v>67</v>
      </c>
      <c r="L168" s="39" t="s">
        <v>64</v>
      </c>
      <c r="M168" s="34" t="s">
        <v>1500</v>
      </c>
      <c r="N168" s="34" t="s">
        <v>596</v>
      </c>
      <c r="O168" s="39" t="s">
        <v>64</v>
      </c>
      <c r="P168" s="39" t="s">
        <v>66</v>
      </c>
      <c r="Q168" s="34" t="s">
        <v>597</v>
      </c>
      <c r="R168" s="34" t="s">
        <v>598</v>
      </c>
      <c r="S168" s="34"/>
      <c r="T168" s="40">
        <v>1</v>
      </c>
      <c r="U168" s="41">
        <v>1</v>
      </c>
      <c r="V168" s="36">
        <v>34</v>
      </c>
      <c r="W168" s="36">
        <v>34</v>
      </c>
      <c r="X168" s="22" t="s">
        <v>92</v>
      </c>
      <c r="Z168" s="28"/>
      <c r="AA168" s="27"/>
    </row>
    <row r="169" spans="1:27" s="23" customFormat="1" ht="84.75" customHeight="1">
      <c r="A169" s="34" t="s">
        <v>1748</v>
      </c>
      <c r="B169" s="39" t="s">
        <v>1841</v>
      </c>
      <c r="C169" s="39" t="s">
        <v>592</v>
      </c>
      <c r="D169" s="34">
        <v>135</v>
      </c>
      <c r="E169" s="39" t="s">
        <v>94</v>
      </c>
      <c r="F169" s="34">
        <v>24000</v>
      </c>
      <c r="G169" s="34">
        <v>24000</v>
      </c>
      <c r="H169" s="34">
        <v>0</v>
      </c>
      <c r="I169" s="34">
        <v>0</v>
      </c>
      <c r="J169" s="34">
        <v>8797</v>
      </c>
      <c r="K169" s="39" t="s">
        <v>67</v>
      </c>
      <c r="L169" s="39" t="s">
        <v>64</v>
      </c>
      <c r="M169" s="34" t="s">
        <v>1501</v>
      </c>
      <c r="N169" s="34" t="s">
        <v>599</v>
      </c>
      <c r="O169" s="39" t="s">
        <v>64</v>
      </c>
      <c r="P169" s="39" t="s">
        <v>66</v>
      </c>
      <c r="Q169" s="34" t="s">
        <v>600</v>
      </c>
      <c r="R169" s="34" t="s">
        <v>601</v>
      </c>
      <c r="S169" s="34"/>
      <c r="T169" s="40">
        <v>1</v>
      </c>
      <c r="U169" s="41">
        <v>1</v>
      </c>
      <c r="V169" s="36">
        <v>110</v>
      </c>
      <c r="W169" s="36">
        <v>110</v>
      </c>
      <c r="X169" s="22" t="s">
        <v>92</v>
      </c>
      <c r="Z169" s="28"/>
      <c r="AA169" s="27"/>
    </row>
    <row r="170" spans="1:27" s="23" customFormat="1" ht="84.75" customHeight="1">
      <c r="A170" s="34" t="s">
        <v>1748</v>
      </c>
      <c r="B170" s="39" t="s">
        <v>1842</v>
      </c>
      <c r="C170" s="39" t="s">
        <v>592</v>
      </c>
      <c r="D170" s="34">
        <v>135</v>
      </c>
      <c r="E170" s="39" t="s">
        <v>94</v>
      </c>
      <c r="F170" s="34">
        <v>22800</v>
      </c>
      <c r="G170" s="34">
        <v>22800</v>
      </c>
      <c r="H170" s="34">
        <v>0</v>
      </c>
      <c r="I170" s="34">
        <v>0</v>
      </c>
      <c r="J170" s="34">
        <v>3600</v>
      </c>
      <c r="K170" s="39" t="s">
        <v>67</v>
      </c>
      <c r="L170" s="39" t="s">
        <v>64</v>
      </c>
      <c r="M170" s="34" t="s">
        <v>1502</v>
      </c>
      <c r="N170" s="34" t="s">
        <v>602</v>
      </c>
      <c r="O170" s="39" t="s">
        <v>64</v>
      </c>
      <c r="P170" s="39" t="s">
        <v>66</v>
      </c>
      <c r="Q170" s="34" t="s">
        <v>603</v>
      </c>
      <c r="R170" s="34" t="s">
        <v>604</v>
      </c>
      <c r="S170" s="34"/>
      <c r="T170" s="40">
        <v>1</v>
      </c>
      <c r="U170" s="41">
        <v>1</v>
      </c>
      <c r="V170" s="36">
        <v>239</v>
      </c>
      <c r="W170" s="36">
        <v>239</v>
      </c>
      <c r="X170" s="22" t="s">
        <v>92</v>
      </c>
      <c r="Z170" s="28"/>
      <c r="AA170" s="27"/>
    </row>
    <row r="171" spans="1:27" s="23" customFormat="1" ht="84.75" customHeight="1">
      <c r="A171" s="34" t="s">
        <v>1748</v>
      </c>
      <c r="B171" s="39" t="s">
        <v>1843</v>
      </c>
      <c r="C171" s="39" t="s">
        <v>592</v>
      </c>
      <c r="D171" s="34">
        <v>135</v>
      </c>
      <c r="E171" s="39" t="s">
        <v>94</v>
      </c>
      <c r="F171" s="34"/>
      <c r="G171" s="34"/>
      <c r="H171" s="34"/>
      <c r="I171" s="34"/>
      <c r="J171" s="34"/>
      <c r="K171" s="39" t="s">
        <v>67</v>
      </c>
      <c r="L171" s="39" t="s">
        <v>65</v>
      </c>
      <c r="M171" s="34" t="s">
        <v>1503</v>
      </c>
      <c r="N171" s="34" t="s">
        <v>605</v>
      </c>
      <c r="O171" s="39" t="s">
        <v>65</v>
      </c>
      <c r="P171" s="39" t="s">
        <v>66</v>
      </c>
      <c r="Q171" s="34" t="s">
        <v>606</v>
      </c>
      <c r="R171" s="34" t="s">
        <v>607</v>
      </c>
      <c r="S171" s="34"/>
      <c r="T171" s="40">
        <v>0.875</v>
      </c>
      <c r="U171" s="41">
        <v>0.875</v>
      </c>
      <c r="V171" s="36">
        <v>7</v>
      </c>
      <c r="W171" s="36">
        <v>8</v>
      </c>
      <c r="X171" s="22" t="s">
        <v>92</v>
      </c>
      <c r="Z171" s="28"/>
      <c r="AA171" s="27"/>
    </row>
    <row r="172" spans="1:27" s="23" customFormat="1" ht="84.75" customHeight="1">
      <c r="A172" s="34" t="s">
        <v>1748</v>
      </c>
      <c r="B172" s="39" t="s">
        <v>1841</v>
      </c>
      <c r="C172" s="39" t="s">
        <v>592</v>
      </c>
      <c r="D172" s="34">
        <v>135</v>
      </c>
      <c r="E172" s="39" t="s">
        <v>94</v>
      </c>
      <c r="F172" s="34"/>
      <c r="G172" s="34"/>
      <c r="H172" s="34"/>
      <c r="I172" s="34"/>
      <c r="J172" s="34"/>
      <c r="K172" s="39" t="s">
        <v>67</v>
      </c>
      <c r="L172" s="39" t="s">
        <v>65</v>
      </c>
      <c r="M172" s="34" t="s">
        <v>1504</v>
      </c>
      <c r="N172" s="34" t="s">
        <v>608</v>
      </c>
      <c r="O172" s="39" t="s">
        <v>65</v>
      </c>
      <c r="P172" s="39" t="s">
        <v>66</v>
      </c>
      <c r="Q172" s="34" t="s">
        <v>609</v>
      </c>
      <c r="R172" s="34" t="s">
        <v>610</v>
      </c>
      <c r="S172" s="34"/>
      <c r="T172" s="40">
        <v>1</v>
      </c>
      <c r="U172" s="41">
        <v>1</v>
      </c>
      <c r="V172" s="36">
        <v>2</v>
      </c>
      <c r="W172" s="36">
        <v>2</v>
      </c>
      <c r="X172" s="22" t="s">
        <v>92</v>
      </c>
      <c r="Z172" s="28"/>
      <c r="AA172" s="27"/>
    </row>
    <row r="173" spans="1:27" s="23" customFormat="1" ht="84.75" customHeight="1">
      <c r="A173" s="34" t="s">
        <v>1748</v>
      </c>
      <c r="B173" s="39" t="s">
        <v>1841</v>
      </c>
      <c r="C173" s="39" t="s">
        <v>592</v>
      </c>
      <c r="D173" s="34">
        <v>135</v>
      </c>
      <c r="E173" s="39" t="s">
        <v>94</v>
      </c>
      <c r="F173" s="34"/>
      <c r="G173" s="34"/>
      <c r="H173" s="34"/>
      <c r="I173" s="34"/>
      <c r="J173" s="34"/>
      <c r="K173" s="39" t="s">
        <v>67</v>
      </c>
      <c r="L173" s="39" t="s">
        <v>65</v>
      </c>
      <c r="M173" s="34" t="s">
        <v>1505</v>
      </c>
      <c r="N173" s="34" t="s">
        <v>611</v>
      </c>
      <c r="O173" s="39" t="s">
        <v>65</v>
      </c>
      <c r="P173" s="39" t="s">
        <v>66</v>
      </c>
      <c r="Q173" s="34" t="s">
        <v>612</v>
      </c>
      <c r="R173" s="34" t="s">
        <v>613</v>
      </c>
      <c r="S173" s="34"/>
      <c r="T173" s="40">
        <v>1</v>
      </c>
      <c r="U173" s="41">
        <v>1</v>
      </c>
      <c r="V173" s="36">
        <v>110</v>
      </c>
      <c r="W173" s="36">
        <v>110</v>
      </c>
      <c r="X173" s="22" t="s">
        <v>92</v>
      </c>
      <c r="Z173" s="28"/>
      <c r="AA173" s="27"/>
    </row>
    <row r="174" spans="1:27" s="23" customFormat="1" ht="84.75" customHeight="1">
      <c r="A174" s="34" t="s">
        <v>1748</v>
      </c>
      <c r="B174" s="39" t="s">
        <v>1842</v>
      </c>
      <c r="C174" s="39" t="s">
        <v>592</v>
      </c>
      <c r="D174" s="34">
        <v>135</v>
      </c>
      <c r="E174" s="39" t="s">
        <v>94</v>
      </c>
      <c r="F174" s="34"/>
      <c r="G174" s="34"/>
      <c r="H174" s="34"/>
      <c r="I174" s="34"/>
      <c r="J174" s="34"/>
      <c r="K174" s="39" t="s">
        <v>67</v>
      </c>
      <c r="L174" s="39" t="s">
        <v>65</v>
      </c>
      <c r="M174" s="34" t="s">
        <v>1506</v>
      </c>
      <c r="N174" s="34" t="s">
        <v>614</v>
      </c>
      <c r="O174" s="39" t="s">
        <v>65</v>
      </c>
      <c r="P174" s="39" t="s">
        <v>120</v>
      </c>
      <c r="Q174" s="34" t="s">
        <v>615</v>
      </c>
      <c r="R174" s="34" t="s">
        <v>616</v>
      </c>
      <c r="S174" s="34"/>
      <c r="T174" s="40">
        <v>27</v>
      </c>
      <c r="U174" s="41">
        <v>4.5</v>
      </c>
      <c r="V174" s="36">
        <v>27</v>
      </c>
      <c r="W174" s="36">
        <v>0</v>
      </c>
      <c r="X174" s="22" t="s">
        <v>1340</v>
      </c>
      <c r="Z174" s="28"/>
      <c r="AA174" s="27"/>
    </row>
    <row r="175" spans="1:27" s="23" customFormat="1" ht="84.75" customHeight="1">
      <c r="A175" s="34" t="s">
        <v>1748</v>
      </c>
      <c r="B175" s="39" t="s">
        <v>1843</v>
      </c>
      <c r="C175" s="39" t="s">
        <v>592</v>
      </c>
      <c r="D175" s="34">
        <v>135</v>
      </c>
      <c r="E175" s="39" t="s">
        <v>94</v>
      </c>
      <c r="F175" s="34"/>
      <c r="G175" s="34"/>
      <c r="H175" s="34"/>
      <c r="I175" s="34"/>
      <c r="J175" s="34"/>
      <c r="K175" s="39" t="s">
        <v>67</v>
      </c>
      <c r="L175" s="39" t="s">
        <v>65</v>
      </c>
      <c r="M175" s="34" t="s">
        <v>1507</v>
      </c>
      <c r="N175" s="34" t="s">
        <v>617</v>
      </c>
      <c r="O175" s="39" t="s">
        <v>65</v>
      </c>
      <c r="P175" s="39" t="s">
        <v>66</v>
      </c>
      <c r="Q175" s="34" t="s">
        <v>618</v>
      </c>
      <c r="R175" s="34" t="s">
        <v>619</v>
      </c>
      <c r="S175" s="34"/>
      <c r="T175" s="40">
        <v>1</v>
      </c>
      <c r="U175" s="41">
        <v>1</v>
      </c>
      <c r="V175" s="36">
        <v>239</v>
      </c>
      <c r="W175" s="36">
        <v>239</v>
      </c>
      <c r="X175" s="22" t="s">
        <v>92</v>
      </c>
      <c r="Z175" s="28"/>
      <c r="AA175" s="27"/>
    </row>
    <row r="176" spans="1:27" s="23" customFormat="1" ht="84.75" customHeight="1">
      <c r="A176" s="34" t="s">
        <v>1748</v>
      </c>
      <c r="B176" s="39" t="s">
        <v>1843</v>
      </c>
      <c r="C176" s="39" t="s">
        <v>592</v>
      </c>
      <c r="D176" s="34">
        <v>135</v>
      </c>
      <c r="E176" s="39" t="s">
        <v>94</v>
      </c>
      <c r="F176" s="34"/>
      <c r="G176" s="34"/>
      <c r="H176" s="34"/>
      <c r="I176" s="34"/>
      <c r="J176" s="34"/>
      <c r="K176" s="39" t="s">
        <v>67</v>
      </c>
      <c r="L176" s="39" t="s">
        <v>65</v>
      </c>
      <c r="M176" s="34" t="s">
        <v>1508</v>
      </c>
      <c r="N176" s="34" t="s">
        <v>620</v>
      </c>
      <c r="O176" s="39" t="s">
        <v>65</v>
      </c>
      <c r="P176" s="39" t="s">
        <v>66</v>
      </c>
      <c r="Q176" s="34" t="s">
        <v>618</v>
      </c>
      <c r="R176" s="34" t="s">
        <v>621</v>
      </c>
      <c r="S176" s="34"/>
      <c r="T176" s="40">
        <v>1</v>
      </c>
      <c r="U176" s="41">
        <v>1</v>
      </c>
      <c r="V176" s="36">
        <v>239</v>
      </c>
      <c r="W176" s="36">
        <v>239</v>
      </c>
      <c r="X176" s="22" t="s">
        <v>92</v>
      </c>
      <c r="Z176" s="28"/>
      <c r="AA176" s="27"/>
    </row>
    <row r="177" spans="1:27" s="23" customFormat="1" ht="84.75" customHeight="1">
      <c r="A177" s="34" t="s">
        <v>1748</v>
      </c>
      <c r="B177" s="39" t="s">
        <v>1843</v>
      </c>
      <c r="C177" s="39" t="s">
        <v>622</v>
      </c>
      <c r="D177" s="34">
        <v>135</v>
      </c>
      <c r="E177" s="39" t="s">
        <v>78</v>
      </c>
      <c r="F177" s="34">
        <v>493896.75</v>
      </c>
      <c r="G177" s="34">
        <v>501696.75</v>
      </c>
      <c r="H177" s="34">
        <v>274932.84000000003</v>
      </c>
      <c r="I177" s="34">
        <v>0</v>
      </c>
      <c r="J177" s="34">
        <v>220023.31</v>
      </c>
      <c r="K177" s="39" t="s">
        <v>67</v>
      </c>
      <c r="L177" s="39" t="s">
        <v>61</v>
      </c>
      <c r="M177" s="34" t="s">
        <v>1509</v>
      </c>
      <c r="N177" s="34" t="s">
        <v>623</v>
      </c>
      <c r="O177" s="39" t="s">
        <v>61</v>
      </c>
      <c r="P177" s="39" t="s">
        <v>120</v>
      </c>
      <c r="Q177" s="34" t="s">
        <v>624</v>
      </c>
      <c r="R177" s="34" t="s">
        <v>625</v>
      </c>
      <c r="S177" s="34"/>
      <c r="T177" s="40">
        <v>1</v>
      </c>
      <c r="U177" s="41">
        <v>0.16666666666666599</v>
      </c>
      <c r="V177" s="36">
        <v>1</v>
      </c>
      <c r="W177" s="36">
        <v>0</v>
      </c>
      <c r="X177" s="22" t="s">
        <v>1340</v>
      </c>
      <c r="Z177" s="28"/>
      <c r="AA177" s="27"/>
    </row>
    <row r="178" spans="1:27" s="23" customFormat="1" ht="84.75" customHeight="1">
      <c r="A178" s="43" t="s">
        <v>1748</v>
      </c>
      <c r="B178" s="39" t="s">
        <v>1752</v>
      </c>
      <c r="C178" s="39" t="s">
        <v>622</v>
      </c>
      <c r="D178" s="43">
        <v>133</v>
      </c>
      <c r="E178" s="39" t="s">
        <v>78</v>
      </c>
      <c r="F178" s="34"/>
      <c r="G178" s="34"/>
      <c r="H178" s="34"/>
      <c r="I178" s="34"/>
      <c r="J178" s="34"/>
      <c r="K178" s="39" t="s">
        <v>67</v>
      </c>
      <c r="L178" s="39" t="s">
        <v>62</v>
      </c>
      <c r="M178" s="34" t="s">
        <v>1510</v>
      </c>
      <c r="N178" s="34" t="s">
        <v>626</v>
      </c>
      <c r="O178" s="39" t="s">
        <v>62</v>
      </c>
      <c r="P178" s="39" t="s">
        <v>120</v>
      </c>
      <c r="Q178" s="34" t="s">
        <v>627</v>
      </c>
      <c r="R178" s="34" t="s">
        <v>628</v>
      </c>
      <c r="S178" s="34"/>
      <c r="T178" s="40">
        <v>4</v>
      </c>
      <c r="U178" s="41">
        <v>0.33333333333333298</v>
      </c>
      <c r="V178" s="36">
        <v>4</v>
      </c>
      <c r="W178" s="36">
        <v>0</v>
      </c>
      <c r="X178" s="22" t="s">
        <v>1340</v>
      </c>
      <c r="Z178" s="28"/>
      <c r="AA178" s="27"/>
    </row>
    <row r="179" spans="1:27" s="23" customFormat="1" ht="84.75" customHeight="1">
      <c r="A179" s="43" t="s">
        <v>1748</v>
      </c>
      <c r="B179" s="39" t="s">
        <v>1753</v>
      </c>
      <c r="C179" s="39" t="s">
        <v>622</v>
      </c>
      <c r="D179" s="43">
        <v>133</v>
      </c>
      <c r="E179" s="39" t="s">
        <v>78</v>
      </c>
      <c r="F179" s="34">
        <v>31000</v>
      </c>
      <c r="G179" s="34">
        <v>31520</v>
      </c>
      <c r="H179" s="34">
        <v>0</v>
      </c>
      <c r="I179" s="34">
        <v>0</v>
      </c>
      <c r="J179" s="34">
        <v>17981</v>
      </c>
      <c r="K179" s="39" t="s">
        <v>67</v>
      </c>
      <c r="L179" s="39" t="s">
        <v>64</v>
      </c>
      <c r="M179" s="34" t="s">
        <v>1511</v>
      </c>
      <c r="N179" s="34" t="s">
        <v>629</v>
      </c>
      <c r="O179" s="39" t="s">
        <v>64</v>
      </c>
      <c r="P179" s="39" t="s">
        <v>66</v>
      </c>
      <c r="Q179" s="34" t="s">
        <v>630</v>
      </c>
      <c r="R179" s="34" t="s">
        <v>631</v>
      </c>
      <c r="S179" s="34"/>
      <c r="T179" s="40">
        <v>0.39579999999999999</v>
      </c>
      <c r="U179" s="41">
        <v>0.39579999999999999</v>
      </c>
      <c r="V179" s="36">
        <v>19</v>
      </c>
      <c r="W179" s="36">
        <v>48</v>
      </c>
      <c r="X179" s="22" t="s">
        <v>92</v>
      </c>
      <c r="Z179" s="28"/>
      <c r="AA179" s="27"/>
    </row>
    <row r="180" spans="1:27" s="23" customFormat="1" ht="84.75" customHeight="1">
      <c r="A180" s="43" t="s">
        <v>1748</v>
      </c>
      <c r="B180" s="39" t="s">
        <v>1754</v>
      </c>
      <c r="C180" s="39" t="s">
        <v>622</v>
      </c>
      <c r="D180" s="43">
        <v>133</v>
      </c>
      <c r="E180" s="39" t="s">
        <v>78</v>
      </c>
      <c r="F180" s="34">
        <v>29400</v>
      </c>
      <c r="G180" s="34">
        <v>45880</v>
      </c>
      <c r="H180" s="34">
        <v>0</v>
      </c>
      <c r="I180" s="34">
        <v>0</v>
      </c>
      <c r="J180" s="34">
        <v>16710.54</v>
      </c>
      <c r="K180" s="39" t="s">
        <v>67</v>
      </c>
      <c r="L180" s="39" t="s">
        <v>64</v>
      </c>
      <c r="M180" s="34" t="s">
        <v>1512</v>
      </c>
      <c r="N180" s="34" t="s">
        <v>632</v>
      </c>
      <c r="O180" s="39" t="s">
        <v>64</v>
      </c>
      <c r="P180" s="39" t="s">
        <v>120</v>
      </c>
      <c r="Q180" s="34" t="s">
        <v>633</v>
      </c>
      <c r="R180" s="34" t="s">
        <v>634</v>
      </c>
      <c r="S180" s="34"/>
      <c r="T180" s="40">
        <v>116</v>
      </c>
      <c r="U180" s="41">
        <v>0.57999999999999896</v>
      </c>
      <c r="V180" s="36">
        <v>116</v>
      </c>
      <c r="W180" s="36">
        <v>0</v>
      </c>
      <c r="X180" s="22" t="s">
        <v>1340</v>
      </c>
      <c r="Z180" s="28"/>
      <c r="AA180" s="27"/>
    </row>
    <row r="181" spans="1:27" s="23" customFormat="1" ht="84.75" customHeight="1">
      <c r="A181" s="43" t="s">
        <v>1748</v>
      </c>
      <c r="B181" s="39" t="s">
        <v>1753</v>
      </c>
      <c r="C181" s="39" t="s">
        <v>622</v>
      </c>
      <c r="D181" s="43">
        <v>133</v>
      </c>
      <c r="E181" s="39" t="s">
        <v>78</v>
      </c>
      <c r="F181" s="34"/>
      <c r="G181" s="34"/>
      <c r="H181" s="34"/>
      <c r="I181" s="34"/>
      <c r="J181" s="34"/>
      <c r="K181" s="39" t="s">
        <v>67</v>
      </c>
      <c r="L181" s="39" t="s">
        <v>65</v>
      </c>
      <c r="M181" s="34" t="s">
        <v>1513</v>
      </c>
      <c r="N181" s="34" t="s">
        <v>635</v>
      </c>
      <c r="O181" s="39" t="s">
        <v>65</v>
      </c>
      <c r="P181" s="39" t="s">
        <v>120</v>
      </c>
      <c r="Q181" s="34" t="s">
        <v>636</v>
      </c>
      <c r="R181" s="34" t="s">
        <v>637</v>
      </c>
      <c r="S181" s="34"/>
      <c r="T181" s="40">
        <v>53</v>
      </c>
      <c r="U181" s="41">
        <v>1.17777777777777</v>
      </c>
      <c r="V181" s="36">
        <v>53</v>
      </c>
      <c r="W181" s="36">
        <v>0</v>
      </c>
      <c r="X181" s="22" t="s">
        <v>1340</v>
      </c>
      <c r="Z181" s="28"/>
      <c r="AA181" s="27"/>
    </row>
    <row r="182" spans="1:27" s="23" customFormat="1" ht="84.75" customHeight="1">
      <c r="A182" s="43" t="s">
        <v>1748</v>
      </c>
      <c r="B182" s="39" t="s">
        <v>1753</v>
      </c>
      <c r="C182" s="39" t="s">
        <v>622</v>
      </c>
      <c r="D182" s="43">
        <v>133</v>
      </c>
      <c r="E182" s="39" t="s">
        <v>78</v>
      </c>
      <c r="F182" s="34"/>
      <c r="G182" s="34"/>
      <c r="H182" s="34"/>
      <c r="I182" s="34"/>
      <c r="J182" s="34"/>
      <c r="K182" s="39" t="s">
        <v>67</v>
      </c>
      <c r="L182" s="39" t="s">
        <v>65</v>
      </c>
      <c r="M182" s="34" t="s">
        <v>1514</v>
      </c>
      <c r="N182" s="34" t="s">
        <v>638</v>
      </c>
      <c r="O182" s="39" t="s">
        <v>65</v>
      </c>
      <c r="P182" s="39" t="s">
        <v>120</v>
      </c>
      <c r="Q182" s="34" t="s">
        <v>639</v>
      </c>
      <c r="R182" s="34" t="s">
        <v>640</v>
      </c>
      <c r="S182" s="34"/>
      <c r="T182" s="40">
        <v>0</v>
      </c>
      <c r="U182" s="41">
        <v>0</v>
      </c>
      <c r="V182" s="36">
        <v>0</v>
      </c>
      <c r="W182" s="36">
        <v>0</v>
      </c>
      <c r="X182" s="22" t="s">
        <v>1340</v>
      </c>
      <c r="Z182" s="28"/>
      <c r="AA182" s="27"/>
    </row>
    <row r="183" spans="1:27" s="23" customFormat="1" ht="84.75" customHeight="1">
      <c r="A183" s="43" t="s">
        <v>1748</v>
      </c>
      <c r="B183" s="39" t="s">
        <v>1754</v>
      </c>
      <c r="C183" s="39" t="s">
        <v>622</v>
      </c>
      <c r="D183" s="43">
        <v>133</v>
      </c>
      <c r="E183" s="39" t="s">
        <v>78</v>
      </c>
      <c r="F183" s="34"/>
      <c r="G183" s="34"/>
      <c r="H183" s="34"/>
      <c r="I183" s="34"/>
      <c r="J183" s="34"/>
      <c r="K183" s="39" t="s">
        <v>67</v>
      </c>
      <c r="L183" s="39" t="s">
        <v>65</v>
      </c>
      <c r="M183" s="34" t="s">
        <v>1515</v>
      </c>
      <c r="N183" s="34" t="s">
        <v>641</v>
      </c>
      <c r="O183" s="39" t="s">
        <v>65</v>
      </c>
      <c r="P183" s="39" t="s">
        <v>120</v>
      </c>
      <c r="Q183" s="34" t="s">
        <v>642</v>
      </c>
      <c r="R183" s="34" t="s">
        <v>643</v>
      </c>
      <c r="S183" s="34"/>
      <c r="T183" s="40">
        <v>1</v>
      </c>
      <c r="U183" s="41">
        <v>1</v>
      </c>
      <c r="V183" s="36">
        <v>1</v>
      </c>
      <c r="W183" s="36">
        <v>0</v>
      </c>
      <c r="X183" s="22" t="s">
        <v>1340</v>
      </c>
      <c r="Z183" s="28"/>
      <c r="AA183" s="27"/>
    </row>
    <row r="184" spans="1:27" s="23" customFormat="1" ht="84.75" customHeight="1">
      <c r="A184" s="43" t="s">
        <v>1748</v>
      </c>
      <c r="B184" s="39" t="s">
        <v>1754</v>
      </c>
      <c r="C184" s="39" t="s">
        <v>622</v>
      </c>
      <c r="D184" s="43">
        <v>133</v>
      </c>
      <c r="E184" s="39" t="s">
        <v>78</v>
      </c>
      <c r="F184" s="34"/>
      <c r="G184" s="34"/>
      <c r="H184" s="34"/>
      <c r="I184" s="34"/>
      <c r="J184" s="34"/>
      <c r="K184" s="39" t="s">
        <v>67</v>
      </c>
      <c r="L184" s="39" t="s">
        <v>65</v>
      </c>
      <c r="M184" s="34" t="s">
        <v>1516</v>
      </c>
      <c r="N184" s="34" t="s">
        <v>644</v>
      </c>
      <c r="O184" s="39" t="s">
        <v>65</v>
      </c>
      <c r="P184" s="39" t="s">
        <v>120</v>
      </c>
      <c r="Q184" s="34" t="s">
        <v>645</v>
      </c>
      <c r="R184" s="34" t="s">
        <v>646</v>
      </c>
      <c r="S184" s="34"/>
      <c r="T184" s="40">
        <v>2</v>
      </c>
      <c r="U184" s="41">
        <v>0.4</v>
      </c>
      <c r="V184" s="36">
        <v>2</v>
      </c>
      <c r="W184" s="36">
        <v>0</v>
      </c>
      <c r="X184" s="22" t="s">
        <v>1340</v>
      </c>
      <c r="Z184" s="28"/>
      <c r="AA184" s="27"/>
    </row>
    <row r="185" spans="1:27" s="23" customFormat="1" ht="84.75" customHeight="1">
      <c r="A185" s="34" t="s">
        <v>1748</v>
      </c>
      <c r="B185" s="39" t="s">
        <v>1844</v>
      </c>
      <c r="C185" s="39" t="s">
        <v>647</v>
      </c>
      <c r="D185" s="34">
        <v>121</v>
      </c>
      <c r="E185" s="39" t="s">
        <v>79</v>
      </c>
      <c r="F185" s="34">
        <v>502799.41</v>
      </c>
      <c r="G185" s="34">
        <v>485599.41</v>
      </c>
      <c r="H185" s="34">
        <v>274533.5</v>
      </c>
      <c r="I185" s="34">
        <v>0</v>
      </c>
      <c r="J185" s="34">
        <v>204001.71</v>
      </c>
      <c r="K185" s="39" t="s">
        <v>67</v>
      </c>
      <c r="L185" s="39" t="s">
        <v>61</v>
      </c>
      <c r="M185" s="34" t="s">
        <v>1517</v>
      </c>
      <c r="N185" s="34" t="s">
        <v>110</v>
      </c>
      <c r="O185" s="39" t="s">
        <v>61</v>
      </c>
      <c r="P185" s="39" t="s">
        <v>66</v>
      </c>
      <c r="Q185" s="34" t="s">
        <v>648</v>
      </c>
      <c r="R185" s="34" t="s">
        <v>649</v>
      </c>
      <c r="S185" s="34"/>
      <c r="T185" s="40">
        <v>1</v>
      </c>
      <c r="U185" s="41">
        <v>1.25</v>
      </c>
      <c r="V185" s="36">
        <v>40</v>
      </c>
      <c r="W185" s="36">
        <v>40</v>
      </c>
      <c r="X185" s="22" t="s">
        <v>92</v>
      </c>
      <c r="Z185" s="28"/>
      <c r="AA185" s="27"/>
    </row>
    <row r="186" spans="1:27" s="23" customFormat="1" ht="84.75" customHeight="1">
      <c r="A186" s="34" t="s">
        <v>1748</v>
      </c>
      <c r="B186" s="39" t="s">
        <v>1844</v>
      </c>
      <c r="C186" s="39" t="s">
        <v>647</v>
      </c>
      <c r="D186" s="34">
        <v>121</v>
      </c>
      <c r="E186" s="39" t="s">
        <v>79</v>
      </c>
      <c r="F186" s="34"/>
      <c r="G186" s="34"/>
      <c r="H186" s="34"/>
      <c r="I186" s="34"/>
      <c r="J186" s="34"/>
      <c r="K186" s="39" t="s">
        <v>67</v>
      </c>
      <c r="L186" s="39" t="s">
        <v>62</v>
      </c>
      <c r="M186" s="34" t="s">
        <v>1518</v>
      </c>
      <c r="N186" s="34" t="s">
        <v>650</v>
      </c>
      <c r="O186" s="39" t="s">
        <v>62</v>
      </c>
      <c r="P186" s="39" t="s">
        <v>66</v>
      </c>
      <c r="Q186" s="34" t="s">
        <v>651</v>
      </c>
      <c r="R186" s="34" t="s">
        <v>652</v>
      </c>
      <c r="S186" s="34"/>
      <c r="T186" s="40">
        <v>1</v>
      </c>
      <c r="U186" s="41">
        <v>1</v>
      </c>
      <c r="V186" s="36">
        <v>124</v>
      </c>
      <c r="W186" s="36">
        <v>124</v>
      </c>
      <c r="X186" s="22" t="s">
        <v>92</v>
      </c>
      <c r="Z186" s="28"/>
      <c r="AA186" s="27"/>
    </row>
    <row r="187" spans="1:27" s="23" customFormat="1" ht="84.75" customHeight="1">
      <c r="A187" s="34" t="s">
        <v>1748</v>
      </c>
      <c r="B187" s="39" t="s">
        <v>1845</v>
      </c>
      <c r="C187" s="39" t="s">
        <v>647</v>
      </c>
      <c r="D187" s="34">
        <v>121</v>
      </c>
      <c r="E187" s="39" t="s">
        <v>79</v>
      </c>
      <c r="F187" s="34">
        <v>4700</v>
      </c>
      <c r="G187" s="34">
        <v>4700</v>
      </c>
      <c r="H187" s="34">
        <v>0</v>
      </c>
      <c r="I187" s="34">
        <v>0</v>
      </c>
      <c r="J187" s="34">
        <v>2745</v>
      </c>
      <c r="K187" s="39" t="s">
        <v>67</v>
      </c>
      <c r="L187" s="39" t="s">
        <v>64</v>
      </c>
      <c r="M187" s="34"/>
      <c r="N187" s="34" t="s">
        <v>653</v>
      </c>
      <c r="O187" s="39" t="s">
        <v>64</v>
      </c>
      <c r="P187" s="39" t="s">
        <v>66</v>
      </c>
      <c r="Q187" s="34" t="s">
        <v>654</v>
      </c>
      <c r="R187" s="34" t="s">
        <v>655</v>
      </c>
      <c r="S187" s="34"/>
      <c r="T187" s="40">
        <v>0</v>
      </c>
      <c r="U187" s="41">
        <v>0</v>
      </c>
      <c r="V187" s="36">
        <v>0</v>
      </c>
      <c r="W187" s="36">
        <v>0</v>
      </c>
      <c r="X187" s="22" t="s">
        <v>92</v>
      </c>
      <c r="Z187" s="28"/>
      <c r="AA187" s="27"/>
    </row>
    <row r="188" spans="1:27" s="23" customFormat="1" ht="84.75" customHeight="1">
      <c r="A188" s="34" t="s">
        <v>1748</v>
      </c>
      <c r="B188" s="39" t="s">
        <v>1846</v>
      </c>
      <c r="C188" s="39" t="s">
        <v>647</v>
      </c>
      <c r="D188" s="34">
        <v>121</v>
      </c>
      <c r="E188" s="39" t="s">
        <v>79</v>
      </c>
      <c r="F188" s="34">
        <v>1000</v>
      </c>
      <c r="G188" s="34">
        <v>1000</v>
      </c>
      <c r="H188" s="34">
        <v>0</v>
      </c>
      <c r="I188" s="34">
        <v>0</v>
      </c>
      <c r="J188" s="34">
        <v>525</v>
      </c>
      <c r="K188" s="39" t="s">
        <v>67</v>
      </c>
      <c r="L188" s="39" t="s">
        <v>64</v>
      </c>
      <c r="M188" s="34" t="s">
        <v>1519</v>
      </c>
      <c r="N188" s="34" t="s">
        <v>656</v>
      </c>
      <c r="O188" s="39" t="s">
        <v>64</v>
      </c>
      <c r="P188" s="39" t="s">
        <v>120</v>
      </c>
      <c r="Q188" s="34" t="s">
        <v>657</v>
      </c>
      <c r="R188" s="34" t="s">
        <v>658</v>
      </c>
      <c r="S188" s="34"/>
      <c r="T188" s="40">
        <v>6</v>
      </c>
      <c r="U188" s="41">
        <v>2</v>
      </c>
      <c r="V188" s="36">
        <v>6</v>
      </c>
      <c r="W188" s="36">
        <v>0</v>
      </c>
      <c r="X188" s="22" t="s">
        <v>1340</v>
      </c>
      <c r="Z188" s="28"/>
      <c r="AA188" s="27"/>
    </row>
    <row r="189" spans="1:27" s="23" customFormat="1" ht="84.75" customHeight="1">
      <c r="A189" s="34" t="s">
        <v>1748</v>
      </c>
      <c r="B189" s="39" t="s">
        <v>1847</v>
      </c>
      <c r="C189" s="39" t="s">
        <v>647</v>
      </c>
      <c r="D189" s="34">
        <v>121</v>
      </c>
      <c r="E189" s="39" t="s">
        <v>79</v>
      </c>
      <c r="F189" s="34">
        <v>3000</v>
      </c>
      <c r="G189" s="34">
        <v>3000</v>
      </c>
      <c r="H189" s="34">
        <v>0</v>
      </c>
      <c r="I189" s="34">
        <v>0</v>
      </c>
      <c r="J189" s="34">
        <v>770</v>
      </c>
      <c r="K189" s="39" t="s">
        <v>67</v>
      </c>
      <c r="L189" s="39" t="s">
        <v>64</v>
      </c>
      <c r="M189" s="34" t="s">
        <v>1520</v>
      </c>
      <c r="N189" s="34" t="s">
        <v>659</v>
      </c>
      <c r="O189" s="39" t="s">
        <v>64</v>
      </c>
      <c r="P189" s="39" t="s">
        <v>120</v>
      </c>
      <c r="Q189" s="34" t="s">
        <v>660</v>
      </c>
      <c r="R189" s="34" t="s">
        <v>661</v>
      </c>
      <c r="S189" s="34"/>
      <c r="T189" s="40">
        <v>5</v>
      </c>
      <c r="U189" s="41">
        <v>5</v>
      </c>
      <c r="V189" s="36">
        <v>5</v>
      </c>
      <c r="W189" s="36">
        <v>0</v>
      </c>
      <c r="X189" s="22" t="s">
        <v>1340</v>
      </c>
      <c r="Z189" s="28"/>
      <c r="AA189" s="27"/>
    </row>
    <row r="190" spans="1:27" s="23" customFormat="1" ht="84.75" customHeight="1">
      <c r="A190" s="34" t="s">
        <v>1748</v>
      </c>
      <c r="B190" s="39" t="s">
        <v>1845</v>
      </c>
      <c r="C190" s="39" t="s">
        <v>647</v>
      </c>
      <c r="D190" s="34">
        <v>121</v>
      </c>
      <c r="E190" s="39" t="s">
        <v>79</v>
      </c>
      <c r="F190" s="34"/>
      <c r="G190" s="34"/>
      <c r="H190" s="34"/>
      <c r="I190" s="34"/>
      <c r="J190" s="34"/>
      <c r="K190" s="39" t="s">
        <v>67</v>
      </c>
      <c r="L190" s="39" t="s">
        <v>65</v>
      </c>
      <c r="M190" s="34" t="s">
        <v>1521</v>
      </c>
      <c r="N190" s="34" t="s">
        <v>662</v>
      </c>
      <c r="O190" s="39" t="s">
        <v>65</v>
      </c>
      <c r="P190" s="39" t="s">
        <v>66</v>
      </c>
      <c r="Q190" s="34" t="s">
        <v>663</v>
      </c>
      <c r="R190" s="34" t="s">
        <v>664</v>
      </c>
      <c r="S190" s="34"/>
      <c r="T190" s="40">
        <v>0</v>
      </c>
      <c r="U190" s="41">
        <v>0</v>
      </c>
      <c r="V190" s="36">
        <v>0</v>
      </c>
      <c r="W190" s="36">
        <v>0</v>
      </c>
      <c r="X190" s="22" t="s">
        <v>92</v>
      </c>
      <c r="Z190" s="28"/>
      <c r="AA190" s="27"/>
    </row>
    <row r="191" spans="1:27" s="23" customFormat="1" ht="84.75" customHeight="1">
      <c r="A191" s="34" t="s">
        <v>1748</v>
      </c>
      <c r="B191" s="39" t="s">
        <v>1845</v>
      </c>
      <c r="C191" s="39" t="s">
        <v>647</v>
      </c>
      <c r="D191" s="34">
        <v>121</v>
      </c>
      <c r="E191" s="39" t="s">
        <v>79</v>
      </c>
      <c r="F191" s="34"/>
      <c r="G191" s="34"/>
      <c r="H191" s="34"/>
      <c r="I191" s="34"/>
      <c r="J191" s="34"/>
      <c r="K191" s="39" t="s">
        <v>67</v>
      </c>
      <c r="L191" s="39" t="s">
        <v>65</v>
      </c>
      <c r="M191" s="34" t="s">
        <v>1522</v>
      </c>
      <c r="N191" s="34" t="s">
        <v>665</v>
      </c>
      <c r="O191" s="39" t="s">
        <v>65</v>
      </c>
      <c r="P191" s="39" t="s">
        <v>66</v>
      </c>
      <c r="Q191" s="34" t="s">
        <v>666</v>
      </c>
      <c r="R191" s="34" t="s">
        <v>667</v>
      </c>
      <c r="S191" s="34"/>
      <c r="T191" s="40">
        <v>0</v>
      </c>
      <c r="U191" s="41">
        <v>0</v>
      </c>
      <c r="V191" s="36">
        <v>27</v>
      </c>
      <c r="W191" s="36">
        <v>0</v>
      </c>
      <c r="X191" s="22" t="s">
        <v>92</v>
      </c>
      <c r="Z191" s="28"/>
      <c r="AA191" s="27"/>
    </row>
    <row r="192" spans="1:27" s="23" customFormat="1" ht="84.75" customHeight="1">
      <c r="A192" s="34" t="s">
        <v>1748</v>
      </c>
      <c r="B192" s="39" t="s">
        <v>1845</v>
      </c>
      <c r="C192" s="39" t="s">
        <v>647</v>
      </c>
      <c r="D192" s="34">
        <v>121</v>
      </c>
      <c r="E192" s="39" t="s">
        <v>79</v>
      </c>
      <c r="F192" s="34"/>
      <c r="G192" s="34"/>
      <c r="H192" s="34"/>
      <c r="I192" s="34"/>
      <c r="J192" s="34"/>
      <c r="K192" s="39" t="s">
        <v>67</v>
      </c>
      <c r="L192" s="39" t="s">
        <v>65</v>
      </c>
      <c r="M192" s="34" t="s">
        <v>1523</v>
      </c>
      <c r="N192" s="34" t="s">
        <v>668</v>
      </c>
      <c r="O192" s="39" t="s">
        <v>65</v>
      </c>
      <c r="P192" s="39" t="s">
        <v>66</v>
      </c>
      <c r="Q192" s="34" t="s">
        <v>669</v>
      </c>
      <c r="R192" s="34" t="s">
        <v>670</v>
      </c>
      <c r="S192" s="34"/>
      <c r="T192" s="40">
        <v>0</v>
      </c>
      <c r="U192" s="41">
        <v>0</v>
      </c>
      <c r="V192" s="36">
        <v>0</v>
      </c>
      <c r="W192" s="36">
        <v>0</v>
      </c>
      <c r="X192" s="22" t="s">
        <v>92</v>
      </c>
      <c r="Z192" s="28"/>
      <c r="AA192" s="27"/>
    </row>
    <row r="193" spans="1:27" s="23" customFormat="1" ht="84.75" customHeight="1">
      <c r="A193" s="34" t="s">
        <v>1748</v>
      </c>
      <c r="B193" s="39" t="s">
        <v>1846</v>
      </c>
      <c r="C193" s="39" t="s">
        <v>647</v>
      </c>
      <c r="D193" s="34">
        <v>121</v>
      </c>
      <c r="E193" s="39" t="s">
        <v>79</v>
      </c>
      <c r="F193" s="34"/>
      <c r="G193" s="34"/>
      <c r="H193" s="34"/>
      <c r="I193" s="34"/>
      <c r="J193" s="34"/>
      <c r="K193" s="39" t="s">
        <v>67</v>
      </c>
      <c r="L193" s="39" t="s">
        <v>65</v>
      </c>
      <c r="M193" s="34" t="s">
        <v>1524</v>
      </c>
      <c r="N193" s="34" t="s">
        <v>671</v>
      </c>
      <c r="O193" s="39" t="s">
        <v>65</v>
      </c>
      <c r="P193" s="39" t="s">
        <v>120</v>
      </c>
      <c r="Q193" s="34" t="s">
        <v>672</v>
      </c>
      <c r="R193" s="34" t="s">
        <v>673</v>
      </c>
      <c r="S193" s="34"/>
      <c r="T193" s="40">
        <v>0</v>
      </c>
      <c r="U193" s="41">
        <v>0</v>
      </c>
      <c r="V193" s="36">
        <v>0</v>
      </c>
      <c r="W193" s="36">
        <v>0</v>
      </c>
      <c r="X193" s="22" t="s">
        <v>1340</v>
      </c>
      <c r="Z193" s="28"/>
      <c r="AA193" s="27"/>
    </row>
    <row r="194" spans="1:27" s="23" customFormat="1" ht="84.75" customHeight="1">
      <c r="A194" s="34" t="s">
        <v>1748</v>
      </c>
      <c r="B194" s="39" t="s">
        <v>1847</v>
      </c>
      <c r="C194" s="39" t="s">
        <v>647</v>
      </c>
      <c r="D194" s="34">
        <v>121</v>
      </c>
      <c r="E194" s="39" t="s">
        <v>79</v>
      </c>
      <c r="F194" s="34"/>
      <c r="G194" s="34"/>
      <c r="H194" s="34"/>
      <c r="I194" s="34"/>
      <c r="J194" s="34"/>
      <c r="K194" s="39" t="s">
        <v>67</v>
      </c>
      <c r="L194" s="39" t="s">
        <v>65</v>
      </c>
      <c r="M194" s="34" t="s">
        <v>1525</v>
      </c>
      <c r="N194" s="34" t="s">
        <v>674</v>
      </c>
      <c r="O194" s="39" t="s">
        <v>65</v>
      </c>
      <c r="P194" s="39" t="s">
        <v>120</v>
      </c>
      <c r="Q194" s="34" t="s">
        <v>675</v>
      </c>
      <c r="R194" s="34" t="s">
        <v>676</v>
      </c>
      <c r="S194" s="34"/>
      <c r="T194" s="40">
        <v>7</v>
      </c>
      <c r="U194" s="41">
        <v>1.75</v>
      </c>
      <c r="V194" s="36">
        <v>7</v>
      </c>
      <c r="W194" s="36">
        <v>0</v>
      </c>
      <c r="X194" s="22" t="s">
        <v>1340</v>
      </c>
      <c r="Z194" s="28"/>
      <c r="AA194" s="27"/>
    </row>
    <row r="195" spans="1:27" s="23" customFormat="1" ht="84.75" customHeight="1">
      <c r="A195" s="34" t="s">
        <v>1748</v>
      </c>
      <c r="B195" s="39" t="s">
        <v>1909</v>
      </c>
      <c r="C195" s="39" t="s">
        <v>677</v>
      </c>
      <c r="D195" s="39" t="s">
        <v>1745</v>
      </c>
      <c r="E195" s="39" t="s">
        <v>80</v>
      </c>
      <c r="F195" s="34">
        <v>1874114.79</v>
      </c>
      <c r="G195" s="34">
        <v>1981859.01</v>
      </c>
      <c r="H195" s="34">
        <v>1002274.85</v>
      </c>
      <c r="I195" s="34">
        <v>0</v>
      </c>
      <c r="J195" s="34">
        <v>893186.58</v>
      </c>
      <c r="K195" s="39" t="s">
        <v>67</v>
      </c>
      <c r="L195" s="39" t="s">
        <v>61</v>
      </c>
      <c r="M195" s="34" t="s">
        <v>1526</v>
      </c>
      <c r="N195" s="34" t="s">
        <v>678</v>
      </c>
      <c r="O195" s="39" t="s">
        <v>61</v>
      </c>
      <c r="P195" s="39" t="s">
        <v>66</v>
      </c>
      <c r="Q195" s="34" t="s">
        <v>679</v>
      </c>
      <c r="R195" s="34" t="s">
        <v>680</v>
      </c>
      <c r="S195" s="34"/>
      <c r="T195" s="40">
        <v>1</v>
      </c>
      <c r="U195" s="41">
        <v>1.25</v>
      </c>
      <c r="V195" s="36">
        <v>301</v>
      </c>
      <c r="W195" s="36">
        <v>301</v>
      </c>
      <c r="X195" s="22" t="s">
        <v>92</v>
      </c>
      <c r="Z195" s="28"/>
      <c r="AA195" s="27"/>
    </row>
    <row r="196" spans="1:27" s="23" customFormat="1" ht="84.75" customHeight="1">
      <c r="A196" s="34" t="s">
        <v>1748</v>
      </c>
      <c r="B196" s="39" t="s">
        <v>1909</v>
      </c>
      <c r="C196" s="39" t="s">
        <v>677</v>
      </c>
      <c r="D196" s="39" t="s">
        <v>1745</v>
      </c>
      <c r="E196" s="39" t="s">
        <v>80</v>
      </c>
      <c r="F196" s="34"/>
      <c r="G196" s="34"/>
      <c r="H196" s="34"/>
      <c r="I196" s="34"/>
      <c r="J196" s="34"/>
      <c r="K196" s="39" t="s">
        <v>67</v>
      </c>
      <c r="L196" s="39" t="s">
        <v>62</v>
      </c>
      <c r="M196" s="34" t="s">
        <v>1527</v>
      </c>
      <c r="N196" s="34" t="s">
        <v>681</v>
      </c>
      <c r="O196" s="39" t="s">
        <v>62</v>
      </c>
      <c r="P196" s="39" t="s">
        <v>63</v>
      </c>
      <c r="Q196" s="34" t="s">
        <v>682</v>
      </c>
      <c r="R196" s="34" t="s">
        <v>683</v>
      </c>
      <c r="S196" s="34"/>
      <c r="T196" s="40">
        <v>0.40509999999999996</v>
      </c>
      <c r="U196" s="41">
        <v>2.7006666666666597</v>
      </c>
      <c r="V196" s="36">
        <v>3510</v>
      </c>
      <c r="W196" s="36">
        <v>2498</v>
      </c>
      <c r="X196" s="22" t="s">
        <v>91</v>
      </c>
      <c r="Z196" s="28"/>
      <c r="AA196" s="27"/>
    </row>
    <row r="197" spans="1:27" s="23" customFormat="1" ht="84.75" customHeight="1">
      <c r="A197" s="34" t="s">
        <v>1748</v>
      </c>
      <c r="B197" s="39" t="s">
        <v>1910</v>
      </c>
      <c r="C197" s="39" t="s">
        <v>677</v>
      </c>
      <c r="D197" s="39" t="s">
        <v>1745</v>
      </c>
      <c r="E197" s="39" t="s">
        <v>80</v>
      </c>
      <c r="F197" s="34">
        <v>915900</v>
      </c>
      <c r="G197" s="34">
        <v>917354.9</v>
      </c>
      <c r="H197" s="34">
        <v>421146.66</v>
      </c>
      <c r="I197" s="34">
        <v>0</v>
      </c>
      <c r="J197" s="34">
        <v>442264.16</v>
      </c>
      <c r="K197" s="39" t="s">
        <v>67</v>
      </c>
      <c r="L197" s="39" t="s">
        <v>64</v>
      </c>
      <c r="M197" s="34" t="s">
        <v>1528</v>
      </c>
      <c r="N197" s="34" t="s">
        <v>684</v>
      </c>
      <c r="O197" s="39" t="s">
        <v>64</v>
      </c>
      <c r="P197" s="39" t="s">
        <v>66</v>
      </c>
      <c r="Q197" s="34" t="s">
        <v>685</v>
      </c>
      <c r="R197" s="34" t="s">
        <v>686</v>
      </c>
      <c r="S197" s="34"/>
      <c r="T197" s="40">
        <v>1.0837999999999999</v>
      </c>
      <c r="U197" s="41">
        <v>1.0837999999999901</v>
      </c>
      <c r="V197" s="36">
        <v>3519</v>
      </c>
      <c r="W197" s="36">
        <v>3247</v>
      </c>
      <c r="X197" s="22" t="s">
        <v>92</v>
      </c>
      <c r="Z197" s="28"/>
      <c r="AA197" s="27"/>
    </row>
    <row r="198" spans="1:27" s="23" customFormat="1" ht="84.75" customHeight="1">
      <c r="A198" s="34" t="s">
        <v>1748</v>
      </c>
      <c r="B198" s="39" t="s">
        <v>1911</v>
      </c>
      <c r="C198" s="39" t="s">
        <v>677</v>
      </c>
      <c r="D198" s="39" t="s">
        <v>1745</v>
      </c>
      <c r="E198" s="39" t="s">
        <v>80</v>
      </c>
      <c r="F198" s="34">
        <v>10000</v>
      </c>
      <c r="G198" s="34">
        <v>10232</v>
      </c>
      <c r="H198" s="34">
        <v>0</v>
      </c>
      <c r="I198" s="34">
        <v>0</v>
      </c>
      <c r="J198" s="34">
        <v>2846</v>
      </c>
      <c r="K198" s="39" t="s">
        <v>67</v>
      </c>
      <c r="L198" s="39" t="s">
        <v>64</v>
      </c>
      <c r="M198" s="34" t="s">
        <v>1529</v>
      </c>
      <c r="N198" s="34" t="s">
        <v>687</v>
      </c>
      <c r="O198" s="39" t="s">
        <v>64</v>
      </c>
      <c r="P198" s="39" t="s">
        <v>120</v>
      </c>
      <c r="Q198" s="34" t="s">
        <v>688</v>
      </c>
      <c r="R198" s="34" t="s">
        <v>689</v>
      </c>
      <c r="S198" s="34"/>
      <c r="T198" s="40">
        <v>6</v>
      </c>
      <c r="U198" s="41">
        <v>3</v>
      </c>
      <c r="V198" s="36">
        <v>6</v>
      </c>
      <c r="W198" s="36">
        <v>0</v>
      </c>
      <c r="X198" s="22" t="s">
        <v>1340</v>
      </c>
      <c r="Z198" s="28"/>
      <c r="AA198" s="27"/>
    </row>
    <row r="199" spans="1:27" s="23" customFormat="1" ht="84.75" customHeight="1">
      <c r="A199" s="34" t="s">
        <v>1748</v>
      </c>
      <c r="B199" s="39" t="s">
        <v>1910</v>
      </c>
      <c r="C199" s="39" t="s">
        <v>677</v>
      </c>
      <c r="D199" s="39" t="s">
        <v>1745</v>
      </c>
      <c r="E199" s="39" t="s">
        <v>80</v>
      </c>
      <c r="F199" s="34"/>
      <c r="G199" s="34"/>
      <c r="H199" s="34"/>
      <c r="I199" s="34"/>
      <c r="J199" s="34"/>
      <c r="K199" s="39" t="s">
        <v>67</v>
      </c>
      <c r="L199" s="39" t="s">
        <v>65</v>
      </c>
      <c r="M199" s="34" t="s">
        <v>1530</v>
      </c>
      <c r="N199" s="34" t="s">
        <v>690</v>
      </c>
      <c r="O199" s="39" t="s">
        <v>65</v>
      </c>
      <c r="P199" s="39" t="s">
        <v>66</v>
      </c>
      <c r="Q199" s="34" t="s">
        <v>691</v>
      </c>
      <c r="R199" s="34" t="s">
        <v>692</v>
      </c>
      <c r="S199" s="34"/>
      <c r="T199" s="40">
        <v>1.0031999999999999</v>
      </c>
      <c r="U199" s="41">
        <v>1.0031999999999999</v>
      </c>
      <c r="V199" s="36">
        <v>3403</v>
      </c>
      <c r="W199" s="36">
        <v>3392</v>
      </c>
      <c r="X199" s="22" t="s">
        <v>92</v>
      </c>
      <c r="Z199" s="28"/>
      <c r="AA199" s="27"/>
    </row>
    <row r="200" spans="1:27" s="23" customFormat="1" ht="84.75" customHeight="1">
      <c r="A200" s="34" t="s">
        <v>1748</v>
      </c>
      <c r="B200" s="39" t="s">
        <v>1911</v>
      </c>
      <c r="C200" s="39" t="s">
        <v>677</v>
      </c>
      <c r="D200" s="39" t="s">
        <v>1745</v>
      </c>
      <c r="E200" s="39" t="s">
        <v>80</v>
      </c>
      <c r="F200" s="34"/>
      <c r="G200" s="34"/>
      <c r="H200" s="34"/>
      <c r="I200" s="34"/>
      <c r="J200" s="34"/>
      <c r="K200" s="39" t="s">
        <v>67</v>
      </c>
      <c r="L200" s="39" t="s">
        <v>65</v>
      </c>
      <c r="M200" s="34" t="s">
        <v>1531</v>
      </c>
      <c r="N200" s="34" t="s">
        <v>693</v>
      </c>
      <c r="O200" s="39" t="s">
        <v>65</v>
      </c>
      <c r="P200" s="39" t="s">
        <v>120</v>
      </c>
      <c r="Q200" s="34" t="s">
        <v>694</v>
      </c>
      <c r="R200" s="34" t="s">
        <v>695</v>
      </c>
      <c r="S200" s="34"/>
      <c r="T200" s="40">
        <v>4</v>
      </c>
      <c r="U200" s="41">
        <v>4</v>
      </c>
      <c r="V200" s="36">
        <v>4</v>
      </c>
      <c r="W200" s="36">
        <v>0</v>
      </c>
      <c r="X200" s="22" t="s">
        <v>1340</v>
      </c>
      <c r="Z200" s="28"/>
      <c r="AA200" s="27"/>
    </row>
    <row r="201" spans="1:27" s="23" customFormat="1" ht="84.75" customHeight="1">
      <c r="A201" s="39" t="s">
        <v>1834</v>
      </c>
      <c r="B201" s="34" t="s">
        <v>696</v>
      </c>
      <c r="C201" s="39" t="s">
        <v>696</v>
      </c>
      <c r="D201" s="34">
        <v>152</v>
      </c>
      <c r="E201" s="39" t="s">
        <v>697</v>
      </c>
      <c r="F201" s="34">
        <v>3234941.49</v>
      </c>
      <c r="G201" s="34">
        <v>3261521.49</v>
      </c>
      <c r="H201" s="34">
        <v>1750983.93</v>
      </c>
      <c r="I201" s="34">
        <v>0</v>
      </c>
      <c r="J201" s="34">
        <v>1459444.91</v>
      </c>
      <c r="K201" s="39" t="s">
        <v>67</v>
      </c>
      <c r="L201" s="39" t="s">
        <v>61</v>
      </c>
      <c r="M201" s="34" t="s">
        <v>1532</v>
      </c>
      <c r="N201" s="34" t="s">
        <v>698</v>
      </c>
      <c r="O201" s="39" t="s">
        <v>61</v>
      </c>
      <c r="P201" s="39" t="s">
        <v>66</v>
      </c>
      <c r="Q201" s="34" t="s">
        <v>699</v>
      </c>
      <c r="R201" s="34" t="s">
        <v>700</v>
      </c>
      <c r="S201" s="34"/>
      <c r="T201" s="40">
        <v>1.0154000000000001</v>
      </c>
      <c r="U201" s="41">
        <v>1.0154000000000001</v>
      </c>
      <c r="V201" s="36">
        <v>34458498.259999998</v>
      </c>
      <c r="W201" s="36">
        <v>33934662.611000001</v>
      </c>
      <c r="X201" s="22" t="s">
        <v>92</v>
      </c>
      <c r="Z201" s="28"/>
      <c r="AA201" s="27"/>
    </row>
    <row r="202" spans="1:27" s="23" customFormat="1" ht="84.75" customHeight="1">
      <c r="A202" s="39" t="s">
        <v>1834</v>
      </c>
      <c r="B202" s="34" t="s">
        <v>696</v>
      </c>
      <c r="C202" s="39" t="s">
        <v>696</v>
      </c>
      <c r="D202" s="34">
        <v>152</v>
      </c>
      <c r="E202" s="39" t="s">
        <v>697</v>
      </c>
      <c r="F202" s="34"/>
      <c r="G202" s="34"/>
      <c r="H202" s="34"/>
      <c r="I202" s="34"/>
      <c r="J202" s="34"/>
      <c r="K202" s="39" t="s">
        <v>67</v>
      </c>
      <c r="L202" s="39" t="s">
        <v>62</v>
      </c>
      <c r="M202" s="34" t="s">
        <v>1533</v>
      </c>
      <c r="N202" s="34" t="s">
        <v>701</v>
      </c>
      <c r="O202" s="39" t="s">
        <v>62</v>
      </c>
      <c r="P202" s="39" t="s">
        <v>63</v>
      </c>
      <c r="Q202" s="34" t="s">
        <v>702</v>
      </c>
      <c r="R202" s="34" t="s">
        <v>703</v>
      </c>
      <c r="S202" s="34"/>
      <c r="T202" s="40">
        <v>5.1399999999999994E-2</v>
      </c>
      <c r="U202" s="41">
        <v>1.2849999999999999</v>
      </c>
      <c r="V202" s="36">
        <v>34458498.259999998</v>
      </c>
      <c r="W202" s="36">
        <v>32772831.66</v>
      </c>
      <c r="X202" s="22" t="s">
        <v>91</v>
      </c>
      <c r="Z202" s="28"/>
      <c r="AA202" s="27"/>
    </row>
    <row r="203" spans="1:27" s="23" customFormat="1" ht="84.75" customHeight="1">
      <c r="A203" s="39" t="s">
        <v>1835</v>
      </c>
      <c r="B203" s="34" t="s">
        <v>696</v>
      </c>
      <c r="C203" s="39" t="s">
        <v>696</v>
      </c>
      <c r="D203" s="34">
        <v>152</v>
      </c>
      <c r="E203" s="39" t="s">
        <v>697</v>
      </c>
      <c r="F203" s="34">
        <v>175000</v>
      </c>
      <c r="G203" s="34">
        <v>271000</v>
      </c>
      <c r="H203" s="34">
        <v>0</v>
      </c>
      <c r="I203" s="34">
        <v>0</v>
      </c>
      <c r="J203" s="34">
        <v>212374.1</v>
      </c>
      <c r="K203" s="39" t="s">
        <v>67</v>
      </c>
      <c r="L203" s="39" t="s">
        <v>64</v>
      </c>
      <c r="M203" s="34" t="s">
        <v>1534</v>
      </c>
      <c r="N203" s="34" t="s">
        <v>704</v>
      </c>
      <c r="O203" s="39" t="s">
        <v>64</v>
      </c>
      <c r="P203" s="39" t="s">
        <v>120</v>
      </c>
      <c r="Q203" s="34" t="s">
        <v>705</v>
      </c>
      <c r="R203" s="34" t="s">
        <v>706</v>
      </c>
      <c r="S203" s="34"/>
      <c r="T203" s="40">
        <v>602</v>
      </c>
      <c r="U203" s="41">
        <v>0.17199999999999999</v>
      </c>
      <c r="V203" s="36">
        <v>602</v>
      </c>
      <c r="W203" s="36">
        <v>0</v>
      </c>
      <c r="X203" s="22" t="s">
        <v>1340</v>
      </c>
      <c r="Z203" s="28"/>
      <c r="AA203" s="27"/>
    </row>
    <row r="204" spans="1:27" s="23" customFormat="1" ht="84.75" customHeight="1">
      <c r="A204" s="39" t="s">
        <v>1836</v>
      </c>
      <c r="B204" s="34" t="s">
        <v>696</v>
      </c>
      <c r="C204" s="39" t="s">
        <v>696</v>
      </c>
      <c r="D204" s="34">
        <v>152</v>
      </c>
      <c r="E204" s="39" t="s">
        <v>697</v>
      </c>
      <c r="F204" s="34">
        <v>68000</v>
      </c>
      <c r="G204" s="34">
        <v>68000</v>
      </c>
      <c r="H204" s="34">
        <v>0</v>
      </c>
      <c r="I204" s="34">
        <v>0</v>
      </c>
      <c r="J204" s="34">
        <v>39380</v>
      </c>
      <c r="K204" s="39" t="s">
        <v>67</v>
      </c>
      <c r="L204" s="39" t="s">
        <v>64</v>
      </c>
      <c r="M204" s="34" t="s">
        <v>1535</v>
      </c>
      <c r="N204" s="34" t="s">
        <v>707</v>
      </c>
      <c r="O204" s="39" t="s">
        <v>64</v>
      </c>
      <c r="P204" s="39" t="s">
        <v>120</v>
      </c>
      <c r="Q204" s="34" t="s">
        <v>708</v>
      </c>
      <c r="R204" s="34" t="s">
        <v>709</v>
      </c>
      <c r="S204" s="34"/>
      <c r="T204" s="40">
        <v>191</v>
      </c>
      <c r="U204" s="41">
        <v>0.95499999999999996</v>
      </c>
      <c r="V204" s="36">
        <v>191</v>
      </c>
      <c r="W204" s="36">
        <v>0</v>
      </c>
      <c r="X204" s="22" t="s">
        <v>1340</v>
      </c>
      <c r="Z204" s="28"/>
      <c r="AA204" s="27"/>
    </row>
    <row r="205" spans="1:27" s="23" customFormat="1" ht="84.75" customHeight="1">
      <c r="A205" s="39" t="s">
        <v>1837</v>
      </c>
      <c r="B205" s="34" t="s">
        <v>696</v>
      </c>
      <c r="C205" s="39" t="s">
        <v>696</v>
      </c>
      <c r="D205" s="34">
        <v>152</v>
      </c>
      <c r="E205" s="39" t="s">
        <v>697</v>
      </c>
      <c r="F205" s="34">
        <v>3000</v>
      </c>
      <c r="G205" s="34">
        <v>3000</v>
      </c>
      <c r="H205" s="34">
        <v>0</v>
      </c>
      <c r="I205" s="34">
        <v>0</v>
      </c>
      <c r="J205" s="34">
        <v>0</v>
      </c>
      <c r="K205" s="39" t="s">
        <v>67</v>
      </c>
      <c r="L205" s="39" t="s">
        <v>64</v>
      </c>
      <c r="M205" s="34" t="s">
        <v>1536</v>
      </c>
      <c r="N205" s="34" t="s">
        <v>710</v>
      </c>
      <c r="O205" s="39" t="s">
        <v>64</v>
      </c>
      <c r="P205" s="39" t="s">
        <v>120</v>
      </c>
      <c r="Q205" s="34" t="s">
        <v>711</v>
      </c>
      <c r="R205" s="34" t="s">
        <v>712</v>
      </c>
      <c r="S205" s="34"/>
      <c r="T205" s="40">
        <v>3</v>
      </c>
      <c r="U205" s="41">
        <v>1.5</v>
      </c>
      <c r="V205" s="36">
        <v>3</v>
      </c>
      <c r="W205" s="36">
        <v>0</v>
      </c>
      <c r="X205" s="22" t="s">
        <v>1340</v>
      </c>
      <c r="Z205" s="28"/>
      <c r="AA205" s="27"/>
    </row>
    <row r="206" spans="1:27" s="23" customFormat="1" ht="84.75" customHeight="1">
      <c r="A206" s="39" t="s">
        <v>1838</v>
      </c>
      <c r="B206" s="34" t="s">
        <v>696</v>
      </c>
      <c r="C206" s="39" t="s">
        <v>696</v>
      </c>
      <c r="D206" s="34">
        <v>181</v>
      </c>
      <c r="E206" s="39" t="s">
        <v>697</v>
      </c>
      <c r="F206" s="34">
        <v>35200</v>
      </c>
      <c r="G206" s="34">
        <v>50200</v>
      </c>
      <c r="H206" s="34">
        <v>0</v>
      </c>
      <c r="I206" s="34">
        <v>0</v>
      </c>
      <c r="J206" s="34">
        <v>8766.76</v>
      </c>
      <c r="K206" s="39" t="s">
        <v>67</v>
      </c>
      <c r="L206" s="39" t="s">
        <v>64</v>
      </c>
      <c r="M206" s="34" t="s">
        <v>1537</v>
      </c>
      <c r="N206" s="34" t="s">
        <v>713</v>
      </c>
      <c r="O206" s="39" t="s">
        <v>64</v>
      </c>
      <c r="P206" s="39" t="s">
        <v>120</v>
      </c>
      <c r="Q206" s="34" t="s">
        <v>714</v>
      </c>
      <c r="R206" s="34" t="s">
        <v>715</v>
      </c>
      <c r="S206" s="34"/>
      <c r="T206" s="40">
        <v>890</v>
      </c>
      <c r="U206" s="41">
        <v>0.59333333333333305</v>
      </c>
      <c r="V206" s="36">
        <v>890</v>
      </c>
      <c r="W206" s="36">
        <v>0</v>
      </c>
      <c r="X206" s="22" t="s">
        <v>1340</v>
      </c>
      <c r="Z206" s="28"/>
      <c r="AA206" s="27"/>
    </row>
    <row r="207" spans="1:27" s="23" customFormat="1" ht="84.75" customHeight="1">
      <c r="A207" s="39" t="s">
        <v>1839</v>
      </c>
      <c r="B207" s="34" t="s">
        <v>696</v>
      </c>
      <c r="C207" s="39" t="s">
        <v>696</v>
      </c>
      <c r="D207" s="34">
        <v>181</v>
      </c>
      <c r="E207" s="39" t="s">
        <v>697</v>
      </c>
      <c r="F207" s="34">
        <v>38600</v>
      </c>
      <c r="G207" s="34">
        <v>41100</v>
      </c>
      <c r="H207" s="34">
        <v>0</v>
      </c>
      <c r="I207" s="34">
        <v>0</v>
      </c>
      <c r="J207" s="34">
        <v>23877</v>
      </c>
      <c r="K207" s="39" t="s">
        <v>67</v>
      </c>
      <c r="L207" s="39" t="s">
        <v>64</v>
      </c>
      <c r="M207" s="34" t="s">
        <v>1538</v>
      </c>
      <c r="N207" s="34" t="s">
        <v>716</v>
      </c>
      <c r="O207" s="39" t="s">
        <v>64</v>
      </c>
      <c r="P207" s="39" t="s">
        <v>120</v>
      </c>
      <c r="Q207" s="34" t="s">
        <v>717</v>
      </c>
      <c r="R207" s="34" t="s">
        <v>718</v>
      </c>
      <c r="S207" s="34"/>
      <c r="T207" s="40">
        <v>463</v>
      </c>
      <c r="U207" s="41">
        <v>0.13228571428571401</v>
      </c>
      <c r="V207" s="36">
        <v>463</v>
      </c>
      <c r="W207" s="36">
        <v>0</v>
      </c>
      <c r="X207" s="22" t="s">
        <v>1340</v>
      </c>
      <c r="Z207" s="28"/>
      <c r="AA207" s="27"/>
    </row>
    <row r="208" spans="1:27" s="23" customFormat="1" ht="84.75" customHeight="1">
      <c r="A208" s="39" t="s">
        <v>1835</v>
      </c>
      <c r="B208" s="34" t="s">
        <v>696</v>
      </c>
      <c r="C208" s="39" t="s">
        <v>696</v>
      </c>
      <c r="D208" s="34">
        <v>152</v>
      </c>
      <c r="E208" s="39" t="s">
        <v>697</v>
      </c>
      <c r="F208" s="34"/>
      <c r="G208" s="34"/>
      <c r="H208" s="34"/>
      <c r="I208" s="34"/>
      <c r="J208" s="34"/>
      <c r="K208" s="39" t="s">
        <v>67</v>
      </c>
      <c r="L208" s="39" t="s">
        <v>65</v>
      </c>
      <c r="M208" s="34" t="s">
        <v>1539</v>
      </c>
      <c r="N208" s="34" t="s">
        <v>719</v>
      </c>
      <c r="O208" s="39" t="s">
        <v>65</v>
      </c>
      <c r="P208" s="39" t="s">
        <v>66</v>
      </c>
      <c r="Q208" s="34" t="s">
        <v>720</v>
      </c>
      <c r="R208" s="34" t="s">
        <v>721</v>
      </c>
      <c r="S208" s="34"/>
      <c r="T208" s="40">
        <v>3.2000000000000001E-2</v>
      </c>
      <c r="U208" s="41">
        <v>0.16</v>
      </c>
      <c r="V208" s="36">
        <v>2981385.24</v>
      </c>
      <c r="W208" s="36">
        <v>93137872.600000009</v>
      </c>
      <c r="X208" s="22" t="s">
        <v>92</v>
      </c>
      <c r="Z208" s="28"/>
      <c r="AA208" s="27"/>
    </row>
    <row r="209" spans="1:27" s="23" customFormat="1" ht="84.75" customHeight="1">
      <c r="A209" s="39" t="s">
        <v>1835</v>
      </c>
      <c r="B209" s="34" t="s">
        <v>696</v>
      </c>
      <c r="C209" s="39" t="s">
        <v>696</v>
      </c>
      <c r="D209" s="34">
        <v>152</v>
      </c>
      <c r="E209" s="39" t="s">
        <v>697</v>
      </c>
      <c r="F209" s="34"/>
      <c r="G209" s="34"/>
      <c r="H209" s="34"/>
      <c r="I209" s="34"/>
      <c r="J209" s="34"/>
      <c r="K209" s="39" t="s">
        <v>67</v>
      </c>
      <c r="L209" s="39" t="s">
        <v>65</v>
      </c>
      <c r="M209" s="34" t="s">
        <v>1540</v>
      </c>
      <c r="N209" s="34" t="s">
        <v>722</v>
      </c>
      <c r="O209" s="39" t="s">
        <v>65</v>
      </c>
      <c r="P209" s="39" t="s">
        <v>120</v>
      </c>
      <c r="Q209" s="34" t="s">
        <v>723</v>
      </c>
      <c r="R209" s="34" t="s">
        <v>724</v>
      </c>
      <c r="S209" s="34"/>
      <c r="T209" s="40">
        <v>590</v>
      </c>
      <c r="U209" s="41">
        <v>0.39333333333333298</v>
      </c>
      <c r="V209" s="36">
        <v>590</v>
      </c>
      <c r="W209" s="36">
        <v>0</v>
      </c>
      <c r="X209" s="22" t="s">
        <v>1340</v>
      </c>
      <c r="Z209" s="28"/>
      <c r="AA209" s="27"/>
    </row>
    <row r="210" spans="1:27" s="23" customFormat="1" ht="84.75" customHeight="1">
      <c r="A210" s="39" t="s">
        <v>1836</v>
      </c>
      <c r="B210" s="34" t="s">
        <v>696</v>
      </c>
      <c r="C210" s="39" t="s">
        <v>696</v>
      </c>
      <c r="D210" s="34">
        <v>152</v>
      </c>
      <c r="E210" s="39" t="s">
        <v>697</v>
      </c>
      <c r="F210" s="34"/>
      <c r="G210" s="34"/>
      <c r="H210" s="34"/>
      <c r="I210" s="34"/>
      <c r="J210" s="34"/>
      <c r="K210" s="39" t="s">
        <v>67</v>
      </c>
      <c r="L210" s="39" t="s">
        <v>65</v>
      </c>
      <c r="M210" s="34" t="s">
        <v>1541</v>
      </c>
      <c r="N210" s="34" t="s">
        <v>707</v>
      </c>
      <c r="O210" s="39" t="s">
        <v>65</v>
      </c>
      <c r="P210" s="39" t="s">
        <v>120</v>
      </c>
      <c r="Q210" s="34" t="s">
        <v>725</v>
      </c>
      <c r="R210" s="34" t="s">
        <v>726</v>
      </c>
      <c r="S210" s="34"/>
      <c r="T210" s="40">
        <v>191</v>
      </c>
      <c r="U210" s="41">
        <v>0.95499999999999996</v>
      </c>
      <c r="V210" s="36">
        <v>191</v>
      </c>
      <c r="W210" s="36">
        <v>0</v>
      </c>
      <c r="X210" s="22" t="s">
        <v>1340</v>
      </c>
      <c r="Z210" s="28"/>
      <c r="AA210" s="27"/>
    </row>
    <row r="211" spans="1:27" s="23" customFormat="1" ht="84.75" customHeight="1">
      <c r="A211" s="39" t="s">
        <v>1837</v>
      </c>
      <c r="B211" s="34" t="s">
        <v>696</v>
      </c>
      <c r="C211" s="39" t="s">
        <v>696</v>
      </c>
      <c r="D211" s="34">
        <v>152</v>
      </c>
      <c r="E211" s="39" t="s">
        <v>697</v>
      </c>
      <c r="F211" s="34"/>
      <c r="G211" s="34"/>
      <c r="H211" s="34"/>
      <c r="I211" s="34"/>
      <c r="J211" s="34"/>
      <c r="K211" s="39" t="s">
        <v>67</v>
      </c>
      <c r="L211" s="39" t="s">
        <v>65</v>
      </c>
      <c r="M211" s="34" t="s">
        <v>1542</v>
      </c>
      <c r="N211" s="34" t="s">
        <v>727</v>
      </c>
      <c r="O211" s="39" t="s">
        <v>65</v>
      </c>
      <c r="P211" s="39" t="s">
        <v>120</v>
      </c>
      <c r="Q211" s="34" t="s">
        <v>728</v>
      </c>
      <c r="R211" s="34" t="s">
        <v>729</v>
      </c>
      <c r="S211" s="34"/>
      <c r="T211" s="40">
        <v>3</v>
      </c>
      <c r="U211" s="41">
        <v>1</v>
      </c>
      <c r="V211" s="36">
        <v>3</v>
      </c>
      <c r="W211" s="36">
        <v>0</v>
      </c>
      <c r="X211" s="22" t="s">
        <v>1340</v>
      </c>
      <c r="Z211" s="28"/>
      <c r="AA211" s="27"/>
    </row>
    <row r="212" spans="1:27" s="23" customFormat="1" ht="84.75" customHeight="1">
      <c r="A212" s="39" t="s">
        <v>1838</v>
      </c>
      <c r="B212" s="34" t="s">
        <v>696</v>
      </c>
      <c r="C212" s="39" t="s">
        <v>696</v>
      </c>
      <c r="D212" s="34">
        <v>181</v>
      </c>
      <c r="E212" s="39" t="s">
        <v>697</v>
      </c>
      <c r="F212" s="34"/>
      <c r="G212" s="34"/>
      <c r="H212" s="34"/>
      <c r="I212" s="34"/>
      <c r="J212" s="34"/>
      <c r="K212" s="39" t="s">
        <v>67</v>
      </c>
      <c r="L212" s="39" t="s">
        <v>65</v>
      </c>
      <c r="M212" s="34" t="s">
        <v>1543</v>
      </c>
      <c r="N212" s="34" t="s">
        <v>730</v>
      </c>
      <c r="O212" s="39" t="s">
        <v>65</v>
      </c>
      <c r="P212" s="39" t="s">
        <v>66</v>
      </c>
      <c r="Q212" s="34" t="s">
        <v>731</v>
      </c>
      <c r="R212" s="34" t="s">
        <v>732</v>
      </c>
      <c r="S212" s="34"/>
      <c r="T212" s="40">
        <v>0.66220000000000001</v>
      </c>
      <c r="U212" s="41">
        <v>0.73577777777777698</v>
      </c>
      <c r="V212" s="36">
        <v>590</v>
      </c>
      <c r="W212" s="36">
        <v>891</v>
      </c>
      <c r="X212" s="22" t="s">
        <v>92</v>
      </c>
      <c r="Z212" s="28"/>
      <c r="AA212" s="27"/>
    </row>
    <row r="213" spans="1:27" s="23" customFormat="1" ht="84.75" customHeight="1">
      <c r="A213" s="39" t="s">
        <v>1839</v>
      </c>
      <c r="B213" s="34" t="s">
        <v>696</v>
      </c>
      <c r="C213" s="39" t="s">
        <v>696</v>
      </c>
      <c r="D213" s="34">
        <v>181</v>
      </c>
      <c r="E213" s="39" t="s">
        <v>697</v>
      </c>
      <c r="F213" s="34"/>
      <c r="G213" s="34"/>
      <c r="H213" s="34"/>
      <c r="I213" s="34"/>
      <c r="J213" s="34"/>
      <c r="K213" s="39" t="s">
        <v>67</v>
      </c>
      <c r="L213" s="39" t="s">
        <v>65</v>
      </c>
      <c r="M213" s="34" t="s">
        <v>1544</v>
      </c>
      <c r="N213" s="34" t="s">
        <v>733</v>
      </c>
      <c r="O213" s="39" t="s">
        <v>65</v>
      </c>
      <c r="P213" s="39" t="s">
        <v>66</v>
      </c>
      <c r="Q213" s="34" t="s">
        <v>731</v>
      </c>
      <c r="R213" s="34" t="s">
        <v>734</v>
      </c>
      <c r="S213" s="34"/>
      <c r="T213" s="40">
        <v>0.4229</v>
      </c>
      <c r="U213" s="41">
        <v>1.40966666666666</v>
      </c>
      <c r="V213" s="36">
        <v>84298</v>
      </c>
      <c r="W213" s="36">
        <v>199348</v>
      </c>
      <c r="X213" s="22" t="s">
        <v>92</v>
      </c>
      <c r="Z213" s="28"/>
      <c r="AA213" s="27"/>
    </row>
    <row r="214" spans="1:27" s="23" customFormat="1" ht="84.75" customHeight="1">
      <c r="A214" s="34" t="s">
        <v>1748</v>
      </c>
      <c r="B214" s="39" t="s">
        <v>1828</v>
      </c>
      <c r="C214" s="39" t="s">
        <v>735</v>
      </c>
      <c r="D214" s="34">
        <v>268</v>
      </c>
      <c r="E214" s="39" t="s">
        <v>83</v>
      </c>
      <c r="F214" s="34">
        <v>576751.59</v>
      </c>
      <c r="G214" s="34">
        <v>552051.59</v>
      </c>
      <c r="H214" s="34">
        <v>301410.33</v>
      </c>
      <c r="I214" s="34">
        <v>0</v>
      </c>
      <c r="J214" s="34">
        <v>242936.06</v>
      </c>
      <c r="K214" s="39" t="s">
        <v>67</v>
      </c>
      <c r="L214" s="39" t="s">
        <v>61</v>
      </c>
      <c r="M214" s="34" t="s">
        <v>1545</v>
      </c>
      <c r="N214" s="34" t="s">
        <v>736</v>
      </c>
      <c r="O214" s="39" t="s">
        <v>61</v>
      </c>
      <c r="P214" s="39" t="s">
        <v>66</v>
      </c>
      <c r="Q214" s="34" t="s">
        <v>737</v>
      </c>
      <c r="R214" s="34" t="s">
        <v>738</v>
      </c>
      <c r="S214" s="34"/>
      <c r="T214" s="40">
        <v>1.2104999999999999</v>
      </c>
      <c r="U214" s="41">
        <v>1.5131250000000001</v>
      </c>
      <c r="V214" s="36">
        <v>23</v>
      </c>
      <c r="W214" s="36">
        <v>19</v>
      </c>
      <c r="X214" s="22" t="s">
        <v>92</v>
      </c>
      <c r="Z214" s="28"/>
      <c r="AA214" s="27"/>
    </row>
    <row r="215" spans="1:27" s="23" customFormat="1" ht="84.75" customHeight="1">
      <c r="A215" s="34" t="s">
        <v>1748</v>
      </c>
      <c r="B215" s="39" t="s">
        <v>1828</v>
      </c>
      <c r="C215" s="39" t="s">
        <v>735</v>
      </c>
      <c r="D215" s="34">
        <v>268</v>
      </c>
      <c r="E215" s="39" t="s">
        <v>83</v>
      </c>
      <c r="F215" s="34"/>
      <c r="G215" s="34"/>
      <c r="H215" s="34"/>
      <c r="I215" s="34"/>
      <c r="J215" s="34"/>
      <c r="K215" s="39" t="s">
        <v>67</v>
      </c>
      <c r="L215" s="39" t="s">
        <v>62</v>
      </c>
      <c r="M215" s="34" t="s">
        <v>1546</v>
      </c>
      <c r="N215" s="34" t="s">
        <v>739</v>
      </c>
      <c r="O215" s="39" t="s">
        <v>62</v>
      </c>
      <c r="P215" s="39" t="s">
        <v>66</v>
      </c>
      <c r="Q215" s="34" t="s">
        <v>740</v>
      </c>
      <c r="R215" s="34" t="s">
        <v>741</v>
      </c>
      <c r="S215" s="34"/>
      <c r="T215" s="40">
        <v>1.0952</v>
      </c>
      <c r="U215" s="41">
        <v>1.369</v>
      </c>
      <c r="V215" s="36">
        <v>23</v>
      </c>
      <c r="W215" s="36">
        <v>21</v>
      </c>
      <c r="X215" s="22" t="s">
        <v>92</v>
      </c>
      <c r="Z215" s="28"/>
      <c r="AA215" s="27"/>
    </row>
    <row r="216" spans="1:27" s="23" customFormat="1" ht="84.75" customHeight="1">
      <c r="A216" s="34" t="s">
        <v>1748</v>
      </c>
      <c r="B216" s="39" t="s">
        <v>1829</v>
      </c>
      <c r="C216" s="39" t="s">
        <v>735</v>
      </c>
      <c r="D216" s="34">
        <v>268</v>
      </c>
      <c r="E216" s="39" t="s">
        <v>83</v>
      </c>
      <c r="F216" s="34">
        <v>19000</v>
      </c>
      <c r="G216" s="34">
        <v>19000</v>
      </c>
      <c r="H216" s="34">
        <v>0</v>
      </c>
      <c r="I216" s="34">
        <v>0</v>
      </c>
      <c r="J216" s="34">
        <v>0</v>
      </c>
      <c r="K216" s="39" t="s">
        <v>67</v>
      </c>
      <c r="L216" s="39" t="s">
        <v>64</v>
      </c>
      <c r="M216" s="34" t="s">
        <v>1547</v>
      </c>
      <c r="N216" s="34" t="s">
        <v>742</v>
      </c>
      <c r="O216" s="39" t="s">
        <v>64</v>
      </c>
      <c r="P216" s="39" t="s">
        <v>120</v>
      </c>
      <c r="Q216" s="34" t="s">
        <v>743</v>
      </c>
      <c r="R216" s="34" t="s">
        <v>744</v>
      </c>
      <c r="S216" s="34"/>
      <c r="T216" s="40">
        <v>22</v>
      </c>
      <c r="U216" s="41">
        <v>0.44</v>
      </c>
      <c r="V216" s="36">
        <v>22</v>
      </c>
      <c r="W216" s="36">
        <v>0</v>
      </c>
      <c r="X216" s="22" t="s">
        <v>1340</v>
      </c>
      <c r="Z216" s="28"/>
      <c r="AA216" s="27"/>
    </row>
    <row r="217" spans="1:27" s="23" customFormat="1" ht="84.75" customHeight="1">
      <c r="A217" s="34" t="s">
        <v>1748</v>
      </c>
      <c r="B217" s="39" t="s">
        <v>1830</v>
      </c>
      <c r="C217" s="39" t="s">
        <v>735</v>
      </c>
      <c r="D217" s="34">
        <v>268</v>
      </c>
      <c r="E217" s="39" t="s">
        <v>83</v>
      </c>
      <c r="F217" s="34">
        <v>22000</v>
      </c>
      <c r="G217" s="34">
        <v>222000</v>
      </c>
      <c r="H217" s="34">
        <v>0</v>
      </c>
      <c r="I217" s="34">
        <v>0</v>
      </c>
      <c r="J217" s="34">
        <v>7208.49</v>
      </c>
      <c r="K217" s="39" t="s">
        <v>67</v>
      </c>
      <c r="L217" s="39" t="s">
        <v>64</v>
      </c>
      <c r="M217" s="34" t="s">
        <v>1548</v>
      </c>
      <c r="N217" s="34" t="s">
        <v>742</v>
      </c>
      <c r="O217" s="39" t="s">
        <v>64</v>
      </c>
      <c r="P217" s="39" t="s">
        <v>120</v>
      </c>
      <c r="Q217" s="34" t="s">
        <v>743</v>
      </c>
      <c r="R217" s="34" t="s">
        <v>745</v>
      </c>
      <c r="S217" s="34"/>
      <c r="T217" s="40">
        <v>22</v>
      </c>
      <c r="U217" s="41">
        <v>0.55000000000000004</v>
      </c>
      <c r="V217" s="36">
        <v>22</v>
      </c>
      <c r="W217" s="36">
        <v>0</v>
      </c>
      <c r="X217" s="22" t="s">
        <v>1340</v>
      </c>
      <c r="Z217" s="28"/>
      <c r="AA217" s="27"/>
    </row>
    <row r="218" spans="1:27" s="23" customFormat="1" ht="84.75" customHeight="1">
      <c r="A218" s="34" t="s">
        <v>1748</v>
      </c>
      <c r="B218" s="39" t="s">
        <v>1831</v>
      </c>
      <c r="C218" s="39" t="s">
        <v>735</v>
      </c>
      <c r="D218" s="34">
        <v>268</v>
      </c>
      <c r="E218" s="39" t="s">
        <v>83</v>
      </c>
      <c r="F218" s="34">
        <v>50000</v>
      </c>
      <c r="G218" s="34">
        <v>320000</v>
      </c>
      <c r="H218" s="34">
        <v>0</v>
      </c>
      <c r="I218" s="34">
        <v>0</v>
      </c>
      <c r="J218" s="34">
        <v>231975.4</v>
      </c>
      <c r="K218" s="39" t="s">
        <v>67</v>
      </c>
      <c r="L218" s="39" t="s">
        <v>64</v>
      </c>
      <c r="M218" s="34" t="s">
        <v>1549</v>
      </c>
      <c r="N218" s="34" t="s">
        <v>746</v>
      </c>
      <c r="O218" s="39" t="s">
        <v>64</v>
      </c>
      <c r="P218" s="39" t="s">
        <v>120</v>
      </c>
      <c r="Q218" s="34" t="s">
        <v>747</v>
      </c>
      <c r="R218" s="34" t="s">
        <v>748</v>
      </c>
      <c r="S218" s="34"/>
      <c r="T218" s="40">
        <v>4</v>
      </c>
      <c r="U218" s="41">
        <v>0.66666666666666596</v>
      </c>
      <c r="V218" s="36">
        <v>4</v>
      </c>
      <c r="W218" s="36">
        <v>0</v>
      </c>
      <c r="X218" s="22" t="s">
        <v>1340</v>
      </c>
      <c r="Z218" s="28"/>
      <c r="AA218" s="27"/>
    </row>
    <row r="219" spans="1:27" s="23" customFormat="1" ht="84.75" customHeight="1">
      <c r="A219" s="34" t="s">
        <v>1748</v>
      </c>
      <c r="B219" s="39" t="s">
        <v>1832</v>
      </c>
      <c r="C219" s="39" t="s">
        <v>735</v>
      </c>
      <c r="D219" s="34">
        <v>268</v>
      </c>
      <c r="E219" s="39" t="s">
        <v>83</v>
      </c>
      <c r="F219" s="34">
        <v>24000</v>
      </c>
      <c r="G219" s="34">
        <v>24000</v>
      </c>
      <c r="H219" s="34">
        <v>0</v>
      </c>
      <c r="I219" s="34">
        <v>0</v>
      </c>
      <c r="J219" s="34">
        <v>2266</v>
      </c>
      <c r="K219" s="39" t="s">
        <v>67</v>
      </c>
      <c r="L219" s="39" t="s">
        <v>64</v>
      </c>
      <c r="M219" s="34" t="s">
        <v>1550</v>
      </c>
      <c r="N219" s="34" t="s">
        <v>749</v>
      </c>
      <c r="O219" s="39" t="s">
        <v>64</v>
      </c>
      <c r="P219" s="39" t="s">
        <v>120</v>
      </c>
      <c r="Q219" s="34" t="s">
        <v>750</v>
      </c>
      <c r="R219" s="34" t="s">
        <v>751</v>
      </c>
      <c r="S219" s="34"/>
      <c r="T219" s="40">
        <v>0</v>
      </c>
      <c r="U219" s="41">
        <v>0</v>
      </c>
      <c r="V219" s="36">
        <v>0</v>
      </c>
      <c r="W219" s="36">
        <v>0</v>
      </c>
      <c r="X219" s="22" t="s">
        <v>1340</v>
      </c>
      <c r="Z219" s="28"/>
      <c r="AA219" s="27"/>
    </row>
    <row r="220" spans="1:27" s="23" customFormat="1" ht="84.75" customHeight="1">
      <c r="A220" s="34" t="s">
        <v>1748</v>
      </c>
      <c r="B220" s="39" t="s">
        <v>1833</v>
      </c>
      <c r="C220" s="39" t="s">
        <v>735</v>
      </c>
      <c r="D220" s="34">
        <v>268</v>
      </c>
      <c r="E220" s="39" t="s">
        <v>83</v>
      </c>
      <c r="F220" s="34">
        <v>200000</v>
      </c>
      <c r="G220" s="34">
        <v>200000</v>
      </c>
      <c r="H220" s="34">
        <v>0</v>
      </c>
      <c r="I220" s="34">
        <v>0</v>
      </c>
      <c r="J220" s="34">
        <v>0</v>
      </c>
      <c r="K220" s="39" t="s">
        <v>67</v>
      </c>
      <c r="L220" s="39" t="s">
        <v>64</v>
      </c>
      <c r="M220" s="34" t="s">
        <v>1551</v>
      </c>
      <c r="N220" s="34" t="s">
        <v>752</v>
      </c>
      <c r="O220" s="39" t="s">
        <v>64</v>
      </c>
      <c r="P220" s="39" t="s">
        <v>120</v>
      </c>
      <c r="Q220" s="34" t="s">
        <v>750</v>
      </c>
      <c r="R220" s="34" t="s">
        <v>753</v>
      </c>
      <c r="S220" s="34"/>
      <c r="T220" s="40">
        <v>0</v>
      </c>
      <c r="U220" s="41">
        <v>0</v>
      </c>
      <c r="V220" s="36">
        <v>0</v>
      </c>
      <c r="W220" s="36">
        <v>0</v>
      </c>
      <c r="X220" s="22" t="s">
        <v>1340</v>
      </c>
      <c r="Z220" s="28"/>
      <c r="AA220" s="27"/>
    </row>
    <row r="221" spans="1:27" s="23" customFormat="1" ht="84.75" customHeight="1">
      <c r="A221" s="34" t="s">
        <v>1748</v>
      </c>
      <c r="B221" s="39" t="s">
        <v>1829</v>
      </c>
      <c r="C221" s="39" t="s">
        <v>735</v>
      </c>
      <c r="D221" s="34">
        <v>268</v>
      </c>
      <c r="E221" s="39" t="s">
        <v>83</v>
      </c>
      <c r="F221" s="34"/>
      <c r="G221" s="34"/>
      <c r="H221" s="34"/>
      <c r="I221" s="34"/>
      <c r="J221" s="34"/>
      <c r="K221" s="39" t="s">
        <v>67</v>
      </c>
      <c r="L221" s="39" t="s">
        <v>65</v>
      </c>
      <c r="M221" s="34" t="s">
        <v>1552</v>
      </c>
      <c r="N221" s="34" t="s">
        <v>754</v>
      </c>
      <c r="O221" s="39" t="s">
        <v>65</v>
      </c>
      <c r="P221" s="39" t="s">
        <v>120</v>
      </c>
      <c r="Q221" s="34" t="s">
        <v>755</v>
      </c>
      <c r="R221" s="34" t="s">
        <v>756</v>
      </c>
      <c r="S221" s="34"/>
      <c r="T221" s="40">
        <v>358</v>
      </c>
      <c r="U221" s="41">
        <v>7.16</v>
      </c>
      <c r="V221" s="36">
        <v>358</v>
      </c>
      <c r="W221" s="36">
        <v>0</v>
      </c>
      <c r="X221" s="22" t="s">
        <v>1340</v>
      </c>
      <c r="Z221" s="28"/>
      <c r="AA221" s="27"/>
    </row>
    <row r="222" spans="1:27" s="23" customFormat="1" ht="84.75" customHeight="1">
      <c r="A222" s="34" t="s">
        <v>1748</v>
      </c>
      <c r="B222" s="39" t="s">
        <v>1830</v>
      </c>
      <c r="C222" s="39" t="s">
        <v>735</v>
      </c>
      <c r="D222" s="34">
        <v>268</v>
      </c>
      <c r="E222" s="39" t="s">
        <v>83</v>
      </c>
      <c r="F222" s="34"/>
      <c r="G222" s="34"/>
      <c r="H222" s="34"/>
      <c r="I222" s="34"/>
      <c r="J222" s="34"/>
      <c r="K222" s="39" t="s">
        <v>67</v>
      </c>
      <c r="L222" s="39" t="s">
        <v>65</v>
      </c>
      <c r="M222" s="34" t="s">
        <v>1553</v>
      </c>
      <c r="N222" s="34" t="s">
        <v>757</v>
      </c>
      <c r="O222" s="39" t="s">
        <v>65</v>
      </c>
      <c r="P222" s="39" t="s">
        <v>120</v>
      </c>
      <c r="Q222" s="34" t="s">
        <v>758</v>
      </c>
      <c r="R222" s="34" t="s">
        <v>759</v>
      </c>
      <c r="S222" s="34"/>
      <c r="T222" s="40">
        <v>100</v>
      </c>
      <c r="U222" s="41">
        <v>2.5</v>
      </c>
      <c r="V222" s="36">
        <v>100</v>
      </c>
      <c r="W222" s="36">
        <v>0</v>
      </c>
      <c r="X222" s="22" t="s">
        <v>1340</v>
      </c>
      <c r="Z222" s="28"/>
      <c r="AA222" s="27"/>
    </row>
    <row r="223" spans="1:27" s="23" customFormat="1" ht="84.75" customHeight="1">
      <c r="A223" s="34" t="s">
        <v>1748</v>
      </c>
      <c r="B223" s="39" t="s">
        <v>1830</v>
      </c>
      <c r="C223" s="39" t="s">
        <v>735</v>
      </c>
      <c r="D223" s="34">
        <v>268</v>
      </c>
      <c r="E223" s="39" t="s">
        <v>83</v>
      </c>
      <c r="F223" s="34"/>
      <c r="G223" s="34"/>
      <c r="H223" s="34"/>
      <c r="I223" s="34"/>
      <c r="J223" s="34"/>
      <c r="K223" s="39" t="s">
        <v>67</v>
      </c>
      <c r="L223" s="39" t="s">
        <v>65</v>
      </c>
      <c r="M223" s="34" t="s">
        <v>1554</v>
      </c>
      <c r="N223" s="34" t="s">
        <v>760</v>
      </c>
      <c r="O223" s="39" t="s">
        <v>65</v>
      </c>
      <c r="P223" s="39" t="s">
        <v>120</v>
      </c>
      <c r="Q223" s="34" t="s">
        <v>761</v>
      </c>
      <c r="R223" s="34" t="s">
        <v>762</v>
      </c>
      <c r="S223" s="34"/>
      <c r="T223" s="40">
        <v>380</v>
      </c>
      <c r="U223" s="41">
        <v>31.6666666666666</v>
      </c>
      <c r="V223" s="36">
        <v>380</v>
      </c>
      <c r="W223" s="36">
        <v>0</v>
      </c>
      <c r="X223" s="22" t="s">
        <v>1340</v>
      </c>
      <c r="Z223" s="28"/>
      <c r="AA223" s="27"/>
    </row>
    <row r="224" spans="1:27" s="23" customFormat="1" ht="84.75" customHeight="1">
      <c r="A224" s="34" t="s">
        <v>1748</v>
      </c>
      <c r="B224" s="39" t="s">
        <v>1831</v>
      </c>
      <c r="C224" s="39" t="s">
        <v>735</v>
      </c>
      <c r="D224" s="34">
        <v>268</v>
      </c>
      <c r="E224" s="39" t="s">
        <v>83</v>
      </c>
      <c r="F224" s="34"/>
      <c r="G224" s="34"/>
      <c r="H224" s="34"/>
      <c r="I224" s="34"/>
      <c r="J224" s="34"/>
      <c r="K224" s="39" t="s">
        <v>67</v>
      </c>
      <c r="L224" s="39" t="s">
        <v>65</v>
      </c>
      <c r="M224" s="34" t="s">
        <v>1555</v>
      </c>
      <c r="N224" s="34" t="s">
        <v>763</v>
      </c>
      <c r="O224" s="39" t="s">
        <v>65</v>
      </c>
      <c r="P224" s="39" t="s">
        <v>120</v>
      </c>
      <c r="Q224" s="34" t="s">
        <v>764</v>
      </c>
      <c r="R224" s="34" t="s">
        <v>765</v>
      </c>
      <c r="S224" s="34"/>
      <c r="T224" s="40">
        <v>15</v>
      </c>
      <c r="U224" s="41">
        <v>1.25</v>
      </c>
      <c r="V224" s="36">
        <v>15</v>
      </c>
      <c r="W224" s="36">
        <v>0</v>
      </c>
      <c r="X224" s="22" t="s">
        <v>1340</v>
      </c>
      <c r="Z224" s="28"/>
      <c r="AA224" s="27"/>
    </row>
    <row r="225" spans="1:27" s="23" customFormat="1" ht="84.75" customHeight="1">
      <c r="A225" s="34" t="s">
        <v>1748</v>
      </c>
      <c r="B225" s="39" t="s">
        <v>1832</v>
      </c>
      <c r="C225" s="39" t="s">
        <v>735</v>
      </c>
      <c r="D225" s="34">
        <v>268</v>
      </c>
      <c r="E225" s="39" t="s">
        <v>83</v>
      </c>
      <c r="F225" s="34"/>
      <c r="G225" s="34"/>
      <c r="H225" s="34"/>
      <c r="I225" s="34"/>
      <c r="J225" s="34"/>
      <c r="K225" s="39" t="s">
        <v>67</v>
      </c>
      <c r="L225" s="39" t="s">
        <v>65</v>
      </c>
      <c r="M225" s="34" t="s">
        <v>1556</v>
      </c>
      <c r="N225" s="34" t="s">
        <v>766</v>
      </c>
      <c r="O225" s="39" t="s">
        <v>65</v>
      </c>
      <c r="P225" s="39" t="s">
        <v>120</v>
      </c>
      <c r="Q225" s="34" t="s">
        <v>767</v>
      </c>
      <c r="R225" s="34" t="s">
        <v>768</v>
      </c>
      <c r="S225" s="34"/>
      <c r="T225" s="40">
        <v>2</v>
      </c>
      <c r="U225" s="41">
        <v>0.16666666666666599</v>
      </c>
      <c r="V225" s="36">
        <v>2</v>
      </c>
      <c r="W225" s="36">
        <v>0</v>
      </c>
      <c r="X225" s="22" t="s">
        <v>1340</v>
      </c>
      <c r="Z225" s="28"/>
      <c r="AA225" s="27"/>
    </row>
    <row r="226" spans="1:27" s="23" customFormat="1" ht="84.75" customHeight="1">
      <c r="A226" s="34" t="s">
        <v>1748</v>
      </c>
      <c r="B226" s="39" t="s">
        <v>1832</v>
      </c>
      <c r="C226" s="39" t="s">
        <v>735</v>
      </c>
      <c r="D226" s="34">
        <v>268</v>
      </c>
      <c r="E226" s="39" t="s">
        <v>83</v>
      </c>
      <c r="F226" s="34"/>
      <c r="G226" s="34"/>
      <c r="H226" s="34"/>
      <c r="I226" s="34"/>
      <c r="J226" s="34"/>
      <c r="K226" s="39" t="s">
        <v>67</v>
      </c>
      <c r="L226" s="39" t="s">
        <v>65</v>
      </c>
      <c r="M226" s="34" t="s">
        <v>1557</v>
      </c>
      <c r="N226" s="34" t="s">
        <v>769</v>
      </c>
      <c r="O226" s="39" t="s">
        <v>65</v>
      </c>
      <c r="P226" s="39" t="s">
        <v>120</v>
      </c>
      <c r="Q226" s="34" t="s">
        <v>770</v>
      </c>
      <c r="R226" s="34" t="s">
        <v>771</v>
      </c>
      <c r="S226" s="34"/>
      <c r="T226" s="40">
        <v>17</v>
      </c>
      <c r="U226" s="41">
        <v>0.85</v>
      </c>
      <c r="V226" s="36">
        <v>17</v>
      </c>
      <c r="W226" s="36">
        <v>0</v>
      </c>
      <c r="X226" s="22" t="s">
        <v>1340</v>
      </c>
      <c r="Z226" s="28"/>
      <c r="AA226" s="27"/>
    </row>
    <row r="227" spans="1:27" s="23" customFormat="1" ht="84.75" customHeight="1">
      <c r="A227" s="34" t="s">
        <v>1748</v>
      </c>
      <c r="B227" s="39" t="s">
        <v>1833</v>
      </c>
      <c r="C227" s="39" t="s">
        <v>735</v>
      </c>
      <c r="D227" s="34">
        <v>268</v>
      </c>
      <c r="E227" s="39" t="s">
        <v>83</v>
      </c>
      <c r="F227" s="34"/>
      <c r="G227" s="34"/>
      <c r="H227" s="34"/>
      <c r="I227" s="34"/>
      <c r="J227" s="34"/>
      <c r="K227" s="39" t="s">
        <v>67</v>
      </c>
      <c r="L227" s="39" t="s">
        <v>65</v>
      </c>
      <c r="M227" s="34" t="s">
        <v>1558</v>
      </c>
      <c r="N227" s="34" t="s">
        <v>772</v>
      </c>
      <c r="O227" s="39" t="s">
        <v>65</v>
      </c>
      <c r="P227" s="39" t="s">
        <v>120</v>
      </c>
      <c r="Q227" s="34" t="s">
        <v>773</v>
      </c>
      <c r="R227" s="34" t="s">
        <v>774</v>
      </c>
      <c r="S227" s="34"/>
      <c r="T227" s="40">
        <v>0</v>
      </c>
      <c r="U227" s="41">
        <v>0</v>
      </c>
      <c r="V227" s="36">
        <v>0</v>
      </c>
      <c r="W227" s="36">
        <v>0</v>
      </c>
      <c r="X227" s="22" t="s">
        <v>1340</v>
      </c>
      <c r="Z227" s="28"/>
      <c r="AA227" s="27"/>
    </row>
    <row r="228" spans="1:27" s="23" customFormat="1" ht="84.75" customHeight="1">
      <c r="A228" s="48" t="s">
        <v>1748</v>
      </c>
      <c r="B228" s="39" t="s">
        <v>1798</v>
      </c>
      <c r="C228" s="39" t="s">
        <v>775</v>
      </c>
      <c r="D228" s="34">
        <v>221</v>
      </c>
      <c r="E228" s="39" t="s">
        <v>84</v>
      </c>
      <c r="F228" s="34">
        <v>1879210.62</v>
      </c>
      <c r="G228" s="34">
        <v>1914154.11</v>
      </c>
      <c r="H228" s="34">
        <v>1019069.21</v>
      </c>
      <c r="I228" s="34">
        <v>0</v>
      </c>
      <c r="J228" s="34">
        <v>870262.05</v>
      </c>
      <c r="K228" s="39" t="s">
        <v>67</v>
      </c>
      <c r="L228" s="39" t="s">
        <v>61</v>
      </c>
      <c r="M228" s="34" t="s">
        <v>1559</v>
      </c>
      <c r="N228" s="34" t="s">
        <v>110</v>
      </c>
      <c r="O228" s="39" t="s">
        <v>61</v>
      </c>
      <c r="P228" s="39" t="s">
        <v>66</v>
      </c>
      <c r="Q228" s="34" t="s">
        <v>776</v>
      </c>
      <c r="R228" s="34" t="s">
        <v>777</v>
      </c>
      <c r="S228" s="34"/>
      <c r="T228" s="40">
        <v>0</v>
      </c>
      <c r="U228" s="41">
        <v>0</v>
      </c>
      <c r="V228" s="36">
        <v>0</v>
      </c>
      <c r="W228" s="36">
        <v>0</v>
      </c>
      <c r="X228" s="22" t="s">
        <v>92</v>
      </c>
      <c r="Z228" s="28"/>
      <c r="AA228" s="27"/>
    </row>
    <row r="229" spans="1:27" s="23" customFormat="1" ht="84.75" customHeight="1">
      <c r="A229" s="48" t="s">
        <v>1748</v>
      </c>
      <c r="B229" s="39" t="s">
        <v>1798</v>
      </c>
      <c r="C229" s="39" t="s">
        <v>775</v>
      </c>
      <c r="D229" s="34">
        <v>221</v>
      </c>
      <c r="E229" s="39" t="s">
        <v>84</v>
      </c>
      <c r="F229" s="34"/>
      <c r="G229" s="34"/>
      <c r="H229" s="34"/>
      <c r="I229" s="34"/>
      <c r="J229" s="34"/>
      <c r="K229" s="39" t="s">
        <v>67</v>
      </c>
      <c r="L229" s="39" t="s">
        <v>62</v>
      </c>
      <c r="M229" s="34" t="s">
        <v>1560</v>
      </c>
      <c r="N229" s="34" t="s">
        <v>778</v>
      </c>
      <c r="O229" s="39" t="s">
        <v>62</v>
      </c>
      <c r="P229" s="39" t="s">
        <v>120</v>
      </c>
      <c r="Q229" s="34" t="s">
        <v>779</v>
      </c>
      <c r="R229" s="34" t="s">
        <v>780</v>
      </c>
      <c r="S229" s="34"/>
      <c r="T229" s="40">
        <v>0</v>
      </c>
      <c r="U229" s="41">
        <v>0</v>
      </c>
      <c r="V229" s="36">
        <v>0</v>
      </c>
      <c r="W229" s="36">
        <v>0</v>
      </c>
      <c r="X229" s="22" t="s">
        <v>1340</v>
      </c>
      <c r="Z229" s="28"/>
      <c r="AA229" s="27"/>
    </row>
    <row r="230" spans="1:27" s="23" customFormat="1" ht="84.75" customHeight="1">
      <c r="A230" s="48" t="s">
        <v>1748</v>
      </c>
      <c r="B230" s="39" t="s">
        <v>1799</v>
      </c>
      <c r="C230" s="39" t="s">
        <v>775</v>
      </c>
      <c r="D230" s="34">
        <v>221</v>
      </c>
      <c r="E230" s="39" t="s">
        <v>84</v>
      </c>
      <c r="F230" s="34">
        <v>29500</v>
      </c>
      <c r="G230" s="34">
        <v>29500</v>
      </c>
      <c r="H230" s="34">
        <v>0</v>
      </c>
      <c r="I230" s="34">
        <v>0</v>
      </c>
      <c r="J230" s="34">
        <v>13218.25</v>
      </c>
      <c r="K230" s="39" t="s">
        <v>67</v>
      </c>
      <c r="L230" s="39" t="s">
        <v>64</v>
      </c>
      <c r="M230" s="34" t="s">
        <v>1561</v>
      </c>
      <c r="N230" s="34" t="s">
        <v>781</v>
      </c>
      <c r="O230" s="39" t="s">
        <v>64</v>
      </c>
      <c r="P230" s="39" t="s">
        <v>66</v>
      </c>
      <c r="Q230" s="34" t="s">
        <v>782</v>
      </c>
      <c r="R230" s="34" t="s">
        <v>783</v>
      </c>
      <c r="S230" s="34"/>
      <c r="T230" s="40">
        <v>0.96989999999999998</v>
      </c>
      <c r="U230" s="41">
        <v>0.96989999999999998</v>
      </c>
      <c r="V230" s="36">
        <v>129</v>
      </c>
      <c r="W230" s="36">
        <v>133</v>
      </c>
      <c r="X230" s="22" t="s">
        <v>92</v>
      </c>
      <c r="Z230" s="28"/>
      <c r="AA230" s="27"/>
    </row>
    <row r="231" spans="1:27" s="23" customFormat="1" ht="84.75" customHeight="1">
      <c r="A231" s="48" t="s">
        <v>1748</v>
      </c>
      <c r="B231" s="39" t="s">
        <v>1800</v>
      </c>
      <c r="C231" s="39" t="s">
        <v>775</v>
      </c>
      <c r="D231" s="34">
        <v>221</v>
      </c>
      <c r="E231" s="39" t="s">
        <v>84</v>
      </c>
      <c r="F231" s="34">
        <v>20000</v>
      </c>
      <c r="G231" s="34">
        <v>20000</v>
      </c>
      <c r="H231" s="34">
        <v>0</v>
      </c>
      <c r="I231" s="34">
        <v>0</v>
      </c>
      <c r="J231" s="34">
        <v>0</v>
      </c>
      <c r="K231" s="39" t="s">
        <v>67</v>
      </c>
      <c r="L231" s="39" t="s">
        <v>64</v>
      </c>
      <c r="M231" s="34" t="s">
        <v>1562</v>
      </c>
      <c r="N231" s="34" t="s">
        <v>784</v>
      </c>
      <c r="O231" s="39" t="s">
        <v>64</v>
      </c>
      <c r="P231" s="39" t="s">
        <v>120</v>
      </c>
      <c r="Q231" s="34" t="s">
        <v>785</v>
      </c>
      <c r="R231" s="34" t="s">
        <v>786</v>
      </c>
      <c r="S231" s="34"/>
      <c r="T231" s="40">
        <v>0</v>
      </c>
      <c r="U231" s="41">
        <v>0</v>
      </c>
      <c r="V231" s="36">
        <v>0</v>
      </c>
      <c r="W231" s="36">
        <v>0</v>
      </c>
      <c r="X231" s="22" t="s">
        <v>1340</v>
      </c>
      <c r="Z231" s="28"/>
      <c r="AA231" s="27"/>
    </row>
    <row r="232" spans="1:27" s="23" customFormat="1" ht="84.75" customHeight="1">
      <c r="A232" s="48" t="s">
        <v>1748</v>
      </c>
      <c r="B232" s="39" t="s">
        <v>1801</v>
      </c>
      <c r="C232" s="39" t="s">
        <v>775</v>
      </c>
      <c r="D232" s="34">
        <v>221</v>
      </c>
      <c r="E232" s="39" t="s">
        <v>84</v>
      </c>
      <c r="F232" s="34">
        <v>38000</v>
      </c>
      <c r="G232" s="34">
        <v>58000</v>
      </c>
      <c r="H232" s="34">
        <v>200</v>
      </c>
      <c r="I232" s="34">
        <v>0</v>
      </c>
      <c r="J232" s="34">
        <v>18189</v>
      </c>
      <c r="K232" s="39" t="s">
        <v>67</v>
      </c>
      <c r="L232" s="39" t="s">
        <v>64</v>
      </c>
      <c r="M232" s="34" t="s">
        <v>1563</v>
      </c>
      <c r="N232" s="34" t="s">
        <v>787</v>
      </c>
      <c r="O232" s="39" t="s">
        <v>64</v>
      </c>
      <c r="P232" s="39" t="s">
        <v>120</v>
      </c>
      <c r="Q232" s="34" t="s">
        <v>788</v>
      </c>
      <c r="R232" s="34" t="s">
        <v>789</v>
      </c>
      <c r="S232" s="34"/>
      <c r="T232" s="40">
        <v>3</v>
      </c>
      <c r="U232" s="41">
        <v>3</v>
      </c>
      <c r="V232" s="36">
        <v>3</v>
      </c>
      <c r="W232" s="36">
        <v>0</v>
      </c>
      <c r="X232" s="22" t="s">
        <v>1340</v>
      </c>
      <c r="Z232" s="28"/>
      <c r="AA232" s="27"/>
    </row>
    <row r="233" spans="1:27" s="23" customFormat="1" ht="84.75" customHeight="1">
      <c r="A233" s="48" t="s">
        <v>1748</v>
      </c>
      <c r="B233" s="39" t="s">
        <v>1802</v>
      </c>
      <c r="C233" s="39" t="s">
        <v>775</v>
      </c>
      <c r="D233" s="34">
        <v>221</v>
      </c>
      <c r="E233" s="39" t="s">
        <v>84</v>
      </c>
      <c r="F233" s="34">
        <v>11000</v>
      </c>
      <c r="G233" s="34">
        <v>11000</v>
      </c>
      <c r="H233" s="34">
        <v>0</v>
      </c>
      <c r="I233" s="34">
        <v>0</v>
      </c>
      <c r="J233" s="34">
        <v>3885</v>
      </c>
      <c r="K233" s="39" t="s">
        <v>67</v>
      </c>
      <c r="L233" s="39" t="s">
        <v>64</v>
      </c>
      <c r="M233" s="34" t="s">
        <v>1564</v>
      </c>
      <c r="N233" s="34" t="s">
        <v>790</v>
      </c>
      <c r="O233" s="39" t="s">
        <v>64</v>
      </c>
      <c r="P233" s="39" t="s">
        <v>120</v>
      </c>
      <c r="Q233" s="34" t="s">
        <v>791</v>
      </c>
      <c r="R233" s="34" t="s">
        <v>792</v>
      </c>
      <c r="S233" s="34"/>
      <c r="T233" s="40">
        <v>0</v>
      </c>
      <c r="U233" s="41">
        <v>0</v>
      </c>
      <c r="V233" s="36">
        <v>0</v>
      </c>
      <c r="W233" s="36">
        <v>0</v>
      </c>
      <c r="X233" s="22" t="s">
        <v>1340</v>
      </c>
      <c r="Z233" s="28"/>
      <c r="AA233" s="27"/>
    </row>
    <row r="234" spans="1:27" s="23" customFormat="1" ht="84.75" customHeight="1">
      <c r="A234" s="48" t="s">
        <v>1748</v>
      </c>
      <c r="B234" s="39" t="s">
        <v>1799</v>
      </c>
      <c r="C234" s="39" t="s">
        <v>775</v>
      </c>
      <c r="D234" s="34">
        <v>221</v>
      </c>
      <c r="E234" s="39" t="s">
        <v>84</v>
      </c>
      <c r="F234" s="34"/>
      <c r="G234" s="34"/>
      <c r="H234" s="34"/>
      <c r="I234" s="34"/>
      <c r="J234" s="34"/>
      <c r="K234" s="39" t="s">
        <v>67</v>
      </c>
      <c r="L234" s="39" t="s">
        <v>65</v>
      </c>
      <c r="M234" s="34" t="s">
        <v>1565</v>
      </c>
      <c r="N234" s="34" t="s">
        <v>793</v>
      </c>
      <c r="O234" s="39" t="s">
        <v>65</v>
      </c>
      <c r="P234" s="39" t="s">
        <v>66</v>
      </c>
      <c r="Q234" s="34" t="s">
        <v>794</v>
      </c>
      <c r="R234" s="34" t="s">
        <v>783</v>
      </c>
      <c r="S234" s="34"/>
      <c r="T234" s="40">
        <v>1.0793000000000001</v>
      </c>
      <c r="U234" s="41">
        <v>1.0793000000000001</v>
      </c>
      <c r="V234" s="36">
        <v>626</v>
      </c>
      <c r="W234" s="36">
        <v>580</v>
      </c>
      <c r="X234" s="22" t="s">
        <v>92</v>
      </c>
      <c r="Z234" s="28"/>
      <c r="AA234" s="27"/>
    </row>
    <row r="235" spans="1:27" s="23" customFormat="1" ht="84.75" customHeight="1">
      <c r="A235" s="48" t="s">
        <v>1748</v>
      </c>
      <c r="B235" s="39" t="s">
        <v>1800</v>
      </c>
      <c r="C235" s="39" t="s">
        <v>775</v>
      </c>
      <c r="D235" s="34">
        <v>221</v>
      </c>
      <c r="E235" s="39" t="s">
        <v>84</v>
      </c>
      <c r="F235" s="34"/>
      <c r="G235" s="34"/>
      <c r="H235" s="34"/>
      <c r="I235" s="34"/>
      <c r="J235" s="34"/>
      <c r="K235" s="39" t="s">
        <v>67</v>
      </c>
      <c r="L235" s="39" t="s">
        <v>65</v>
      </c>
      <c r="M235" s="34" t="s">
        <v>1566</v>
      </c>
      <c r="N235" s="34" t="s">
        <v>795</v>
      </c>
      <c r="O235" s="39" t="s">
        <v>65</v>
      </c>
      <c r="P235" s="39" t="s">
        <v>120</v>
      </c>
      <c r="Q235" s="34" t="s">
        <v>796</v>
      </c>
      <c r="R235" s="34" t="s">
        <v>797</v>
      </c>
      <c r="S235" s="34"/>
      <c r="T235" s="40">
        <v>0</v>
      </c>
      <c r="U235" s="41">
        <v>0</v>
      </c>
      <c r="V235" s="36">
        <v>0</v>
      </c>
      <c r="W235" s="36">
        <v>0</v>
      </c>
      <c r="X235" s="22" t="s">
        <v>1340</v>
      </c>
      <c r="Z235" s="28"/>
      <c r="AA235" s="27"/>
    </row>
    <row r="236" spans="1:27" s="23" customFormat="1" ht="84.75" customHeight="1">
      <c r="A236" s="48" t="s">
        <v>1748</v>
      </c>
      <c r="B236" s="39" t="s">
        <v>1801</v>
      </c>
      <c r="C236" s="39" t="s">
        <v>775</v>
      </c>
      <c r="D236" s="34">
        <v>221</v>
      </c>
      <c r="E236" s="39" t="s">
        <v>84</v>
      </c>
      <c r="F236" s="34"/>
      <c r="G236" s="34"/>
      <c r="H236" s="34"/>
      <c r="I236" s="34"/>
      <c r="J236" s="34"/>
      <c r="K236" s="39" t="s">
        <v>67</v>
      </c>
      <c r="L236" s="39" t="s">
        <v>65</v>
      </c>
      <c r="M236" s="34" t="s">
        <v>1567</v>
      </c>
      <c r="N236" s="34" t="s">
        <v>798</v>
      </c>
      <c r="O236" s="39" t="s">
        <v>65</v>
      </c>
      <c r="P236" s="39" t="s">
        <v>120</v>
      </c>
      <c r="Q236" s="34" t="s">
        <v>799</v>
      </c>
      <c r="R236" s="34" t="s">
        <v>800</v>
      </c>
      <c r="S236" s="34"/>
      <c r="T236" s="40">
        <v>0</v>
      </c>
      <c r="U236" s="41">
        <v>0</v>
      </c>
      <c r="V236" s="36">
        <v>0</v>
      </c>
      <c r="W236" s="36">
        <v>0</v>
      </c>
      <c r="X236" s="22" t="s">
        <v>1340</v>
      </c>
      <c r="Z236" s="28"/>
      <c r="AA236" s="27"/>
    </row>
    <row r="237" spans="1:27" s="23" customFormat="1" ht="84.75" customHeight="1">
      <c r="A237" s="48" t="s">
        <v>1748</v>
      </c>
      <c r="B237" s="39" t="s">
        <v>1802</v>
      </c>
      <c r="C237" s="39" t="s">
        <v>775</v>
      </c>
      <c r="D237" s="34">
        <v>221</v>
      </c>
      <c r="E237" s="39" t="s">
        <v>84</v>
      </c>
      <c r="F237" s="34"/>
      <c r="G237" s="34"/>
      <c r="H237" s="34"/>
      <c r="I237" s="34"/>
      <c r="J237" s="34"/>
      <c r="K237" s="39" t="s">
        <v>67</v>
      </c>
      <c r="L237" s="39" t="s">
        <v>65</v>
      </c>
      <c r="M237" s="34" t="s">
        <v>1568</v>
      </c>
      <c r="N237" s="34" t="s">
        <v>801</v>
      </c>
      <c r="O237" s="39" t="s">
        <v>65</v>
      </c>
      <c r="P237" s="39" t="s">
        <v>120</v>
      </c>
      <c r="Q237" s="34" t="s">
        <v>802</v>
      </c>
      <c r="R237" s="34" t="s">
        <v>803</v>
      </c>
      <c r="S237" s="34"/>
      <c r="T237" s="40">
        <v>0</v>
      </c>
      <c r="U237" s="41">
        <v>0</v>
      </c>
      <c r="V237" s="36">
        <v>0</v>
      </c>
      <c r="W237" s="36">
        <v>0</v>
      </c>
      <c r="X237" s="22" t="s">
        <v>1340</v>
      </c>
      <c r="Z237" s="28"/>
      <c r="AA237" s="27"/>
    </row>
    <row r="238" spans="1:27" s="23" customFormat="1" ht="84.75" customHeight="1">
      <c r="A238" s="34" t="s">
        <v>1748</v>
      </c>
      <c r="B238" s="39" t="s">
        <v>1824</v>
      </c>
      <c r="C238" s="39" t="s">
        <v>804</v>
      </c>
      <c r="D238" s="34">
        <v>112</v>
      </c>
      <c r="E238" s="39" t="s">
        <v>87</v>
      </c>
      <c r="F238" s="34">
        <v>2714154.22</v>
      </c>
      <c r="G238" s="34">
        <v>2854786.14</v>
      </c>
      <c r="H238" s="34">
        <v>1493631.34</v>
      </c>
      <c r="I238" s="34">
        <v>0</v>
      </c>
      <c r="J238" s="34">
        <v>1257331.43</v>
      </c>
      <c r="K238" s="39" t="s">
        <v>67</v>
      </c>
      <c r="L238" s="39" t="s">
        <v>61</v>
      </c>
      <c r="M238" s="34" t="s">
        <v>1569</v>
      </c>
      <c r="N238" s="34" t="s">
        <v>110</v>
      </c>
      <c r="O238" s="39" t="s">
        <v>61</v>
      </c>
      <c r="P238" s="39" t="s">
        <v>66</v>
      </c>
      <c r="Q238" s="34" t="s">
        <v>805</v>
      </c>
      <c r="R238" s="34" t="s">
        <v>806</v>
      </c>
      <c r="S238" s="34"/>
      <c r="T238" s="40">
        <v>0.89359999999999995</v>
      </c>
      <c r="U238" s="41">
        <v>1.117</v>
      </c>
      <c r="V238" s="36">
        <v>42</v>
      </c>
      <c r="W238" s="36">
        <v>47</v>
      </c>
      <c r="X238" s="22" t="s">
        <v>92</v>
      </c>
      <c r="Z238" s="28"/>
      <c r="AA238" s="27"/>
    </row>
    <row r="239" spans="1:27" s="23" customFormat="1" ht="84.75" customHeight="1">
      <c r="A239" s="34" t="s">
        <v>1748</v>
      </c>
      <c r="B239" s="39" t="s">
        <v>1824</v>
      </c>
      <c r="C239" s="39" t="s">
        <v>804</v>
      </c>
      <c r="D239" s="34">
        <v>112</v>
      </c>
      <c r="E239" s="39" t="s">
        <v>87</v>
      </c>
      <c r="F239" s="34"/>
      <c r="G239" s="34"/>
      <c r="H239" s="34"/>
      <c r="I239" s="34"/>
      <c r="J239" s="34"/>
      <c r="K239" s="39" t="s">
        <v>67</v>
      </c>
      <c r="L239" s="39" t="s">
        <v>62</v>
      </c>
      <c r="M239" s="34" t="s">
        <v>1570</v>
      </c>
      <c r="N239" s="34" t="s">
        <v>807</v>
      </c>
      <c r="O239" s="39" t="s">
        <v>62</v>
      </c>
      <c r="P239" s="39" t="s">
        <v>66</v>
      </c>
      <c r="Q239" s="34" t="s">
        <v>808</v>
      </c>
      <c r="R239" s="34" t="s">
        <v>809</v>
      </c>
      <c r="S239" s="34"/>
      <c r="T239" s="40">
        <v>0</v>
      </c>
      <c r="U239" s="41">
        <v>0</v>
      </c>
      <c r="V239" s="36">
        <v>0</v>
      </c>
      <c r="W239" s="36">
        <v>0</v>
      </c>
      <c r="X239" s="22" t="s">
        <v>92</v>
      </c>
      <c r="Z239" s="28"/>
      <c r="AA239" s="27"/>
    </row>
    <row r="240" spans="1:27" s="23" customFormat="1" ht="84.75" customHeight="1">
      <c r="A240" s="34" t="s">
        <v>1748</v>
      </c>
      <c r="B240" s="39" t="s">
        <v>1825</v>
      </c>
      <c r="C240" s="39" t="s">
        <v>804</v>
      </c>
      <c r="D240" s="34">
        <v>112</v>
      </c>
      <c r="E240" s="39" t="s">
        <v>87</v>
      </c>
      <c r="F240" s="34">
        <v>89000</v>
      </c>
      <c r="G240" s="34">
        <v>89000</v>
      </c>
      <c r="H240" s="34">
        <v>650</v>
      </c>
      <c r="I240" s="34">
        <v>0</v>
      </c>
      <c r="J240" s="34">
        <v>45174.66</v>
      </c>
      <c r="K240" s="39" t="s">
        <v>67</v>
      </c>
      <c r="L240" s="39" t="s">
        <v>64</v>
      </c>
      <c r="M240" s="34" t="s">
        <v>1571</v>
      </c>
      <c r="N240" s="34" t="s">
        <v>810</v>
      </c>
      <c r="O240" s="39" t="s">
        <v>64</v>
      </c>
      <c r="P240" s="39" t="s">
        <v>66</v>
      </c>
      <c r="Q240" s="34" t="s">
        <v>811</v>
      </c>
      <c r="R240" s="34" t="s">
        <v>812</v>
      </c>
      <c r="S240" s="34"/>
      <c r="T240" s="40">
        <v>0</v>
      </c>
      <c r="U240" s="41">
        <v>0</v>
      </c>
      <c r="V240" s="36">
        <v>0</v>
      </c>
      <c r="W240" s="36">
        <v>0</v>
      </c>
      <c r="X240" s="22" t="s">
        <v>92</v>
      </c>
      <c r="Z240" s="28"/>
      <c r="AA240" s="27"/>
    </row>
    <row r="241" spans="1:27" s="23" customFormat="1" ht="84.75" customHeight="1">
      <c r="A241" s="34" t="s">
        <v>1748</v>
      </c>
      <c r="B241" s="39" t="s">
        <v>1826</v>
      </c>
      <c r="C241" s="39" t="s">
        <v>804</v>
      </c>
      <c r="D241" s="34">
        <v>112</v>
      </c>
      <c r="E241" s="39" t="s">
        <v>87</v>
      </c>
      <c r="F241" s="34">
        <v>46500</v>
      </c>
      <c r="G241" s="34">
        <v>46500</v>
      </c>
      <c r="H241" s="34">
        <v>0</v>
      </c>
      <c r="I241" s="34">
        <v>0</v>
      </c>
      <c r="J241" s="34">
        <v>12151.07</v>
      </c>
      <c r="K241" s="39" t="s">
        <v>67</v>
      </c>
      <c r="L241" s="39" t="s">
        <v>64</v>
      </c>
      <c r="M241" s="34" t="s">
        <v>1572</v>
      </c>
      <c r="N241" s="34" t="s">
        <v>813</v>
      </c>
      <c r="O241" s="39" t="s">
        <v>64</v>
      </c>
      <c r="P241" s="39" t="s">
        <v>66</v>
      </c>
      <c r="Q241" s="34" t="s">
        <v>814</v>
      </c>
      <c r="R241" s="34" t="s">
        <v>815</v>
      </c>
      <c r="S241" s="34"/>
      <c r="T241" s="40">
        <v>0</v>
      </c>
      <c r="U241" s="41">
        <v>0</v>
      </c>
      <c r="V241" s="36">
        <v>0</v>
      </c>
      <c r="W241" s="36">
        <v>0</v>
      </c>
      <c r="X241" s="22" t="s">
        <v>92</v>
      </c>
      <c r="Z241" s="28"/>
      <c r="AA241" s="27"/>
    </row>
    <row r="242" spans="1:27" s="23" customFormat="1" ht="84.75" customHeight="1">
      <c r="A242" s="34" t="s">
        <v>1748</v>
      </c>
      <c r="B242" s="39" t="s">
        <v>1827</v>
      </c>
      <c r="C242" s="39" t="s">
        <v>804</v>
      </c>
      <c r="D242" s="34">
        <v>112</v>
      </c>
      <c r="E242" s="39" t="s">
        <v>87</v>
      </c>
      <c r="F242" s="34">
        <v>17000</v>
      </c>
      <c r="G242" s="34">
        <v>17000</v>
      </c>
      <c r="H242" s="34">
        <v>0</v>
      </c>
      <c r="I242" s="34">
        <v>0</v>
      </c>
      <c r="J242" s="34">
        <v>2086</v>
      </c>
      <c r="K242" s="39" t="s">
        <v>67</v>
      </c>
      <c r="L242" s="39" t="s">
        <v>64</v>
      </c>
      <c r="M242" s="34" t="s">
        <v>1573</v>
      </c>
      <c r="N242" s="34" t="s">
        <v>816</v>
      </c>
      <c r="O242" s="39" t="s">
        <v>64</v>
      </c>
      <c r="P242" s="39" t="s">
        <v>120</v>
      </c>
      <c r="Q242" s="34" t="s">
        <v>817</v>
      </c>
      <c r="R242" s="34" t="s">
        <v>818</v>
      </c>
      <c r="S242" s="34"/>
      <c r="T242" s="40">
        <v>0</v>
      </c>
      <c r="U242" s="41">
        <v>0</v>
      </c>
      <c r="V242" s="36">
        <v>0</v>
      </c>
      <c r="W242" s="36">
        <v>0</v>
      </c>
      <c r="X242" s="22" t="s">
        <v>1340</v>
      </c>
      <c r="Z242" s="28"/>
      <c r="AA242" s="27"/>
    </row>
    <row r="243" spans="1:27" s="23" customFormat="1" ht="84.75" customHeight="1">
      <c r="A243" s="34" t="s">
        <v>1748</v>
      </c>
      <c r="B243" s="39" t="s">
        <v>1825</v>
      </c>
      <c r="C243" s="39" t="s">
        <v>804</v>
      </c>
      <c r="D243" s="34">
        <v>112</v>
      </c>
      <c r="E243" s="39" t="s">
        <v>87</v>
      </c>
      <c r="F243" s="34"/>
      <c r="G243" s="34"/>
      <c r="H243" s="34"/>
      <c r="I243" s="34"/>
      <c r="J243" s="34"/>
      <c r="K243" s="39" t="s">
        <v>67</v>
      </c>
      <c r="L243" s="39" t="s">
        <v>65</v>
      </c>
      <c r="M243" s="34" t="s">
        <v>1574</v>
      </c>
      <c r="N243" s="34" t="s">
        <v>819</v>
      </c>
      <c r="O243" s="39" t="s">
        <v>65</v>
      </c>
      <c r="P243" s="39" t="s">
        <v>120</v>
      </c>
      <c r="Q243" s="34" t="s">
        <v>820</v>
      </c>
      <c r="R243" s="34" t="s">
        <v>821</v>
      </c>
      <c r="S243" s="34"/>
      <c r="T243" s="40">
        <v>6</v>
      </c>
      <c r="U243" s="41">
        <v>0.5</v>
      </c>
      <c r="V243" s="36">
        <v>6</v>
      </c>
      <c r="W243" s="36">
        <v>0</v>
      </c>
      <c r="X243" s="22" t="s">
        <v>1340</v>
      </c>
      <c r="Z243" s="28"/>
      <c r="AA243" s="27"/>
    </row>
    <row r="244" spans="1:27" s="23" customFormat="1" ht="84.75" customHeight="1">
      <c r="A244" s="34" t="s">
        <v>1748</v>
      </c>
      <c r="B244" s="39" t="s">
        <v>1826</v>
      </c>
      <c r="C244" s="39" t="s">
        <v>804</v>
      </c>
      <c r="D244" s="34">
        <v>112</v>
      </c>
      <c r="E244" s="39" t="s">
        <v>87</v>
      </c>
      <c r="F244" s="34"/>
      <c r="G244" s="34"/>
      <c r="H244" s="34"/>
      <c r="I244" s="34"/>
      <c r="J244" s="34"/>
      <c r="K244" s="39" t="s">
        <v>67</v>
      </c>
      <c r="L244" s="39" t="s">
        <v>65</v>
      </c>
      <c r="M244" s="34" t="s">
        <v>1575</v>
      </c>
      <c r="N244" s="34" t="s">
        <v>822</v>
      </c>
      <c r="O244" s="39" t="s">
        <v>65</v>
      </c>
      <c r="P244" s="39" t="s">
        <v>120</v>
      </c>
      <c r="Q244" s="34" t="s">
        <v>823</v>
      </c>
      <c r="R244" s="34" t="s">
        <v>824</v>
      </c>
      <c r="S244" s="34"/>
      <c r="T244" s="40">
        <v>0</v>
      </c>
      <c r="U244" s="41">
        <v>0</v>
      </c>
      <c r="V244" s="36">
        <v>0</v>
      </c>
      <c r="W244" s="36">
        <v>0</v>
      </c>
      <c r="X244" s="22" t="s">
        <v>1340</v>
      </c>
      <c r="Z244" s="28"/>
      <c r="AA244" s="27"/>
    </row>
    <row r="245" spans="1:27" s="23" customFormat="1" ht="84.75" customHeight="1">
      <c r="A245" s="34" t="s">
        <v>1748</v>
      </c>
      <c r="B245" s="39" t="s">
        <v>1826</v>
      </c>
      <c r="C245" s="39" t="s">
        <v>804</v>
      </c>
      <c r="D245" s="34">
        <v>112</v>
      </c>
      <c r="E245" s="39" t="s">
        <v>87</v>
      </c>
      <c r="F245" s="34"/>
      <c r="G245" s="34"/>
      <c r="H245" s="34"/>
      <c r="I245" s="34"/>
      <c r="J245" s="34"/>
      <c r="K245" s="39" t="s">
        <v>67</v>
      </c>
      <c r="L245" s="39" t="s">
        <v>65</v>
      </c>
      <c r="M245" s="34" t="s">
        <v>1576</v>
      </c>
      <c r="N245" s="34" t="s">
        <v>825</v>
      </c>
      <c r="O245" s="39" t="s">
        <v>65</v>
      </c>
      <c r="P245" s="39" t="s">
        <v>120</v>
      </c>
      <c r="Q245" s="34" t="s">
        <v>826</v>
      </c>
      <c r="R245" s="34" t="s">
        <v>827</v>
      </c>
      <c r="S245" s="34"/>
      <c r="T245" s="40">
        <v>8</v>
      </c>
      <c r="U245" s="41">
        <v>0.66666666666666596</v>
      </c>
      <c r="V245" s="36">
        <v>8</v>
      </c>
      <c r="W245" s="36">
        <v>0</v>
      </c>
      <c r="X245" s="22" t="s">
        <v>1340</v>
      </c>
      <c r="Z245" s="28"/>
      <c r="AA245" s="27"/>
    </row>
    <row r="246" spans="1:27" s="23" customFormat="1" ht="84.75" customHeight="1">
      <c r="A246" s="34" t="s">
        <v>1748</v>
      </c>
      <c r="B246" s="39" t="s">
        <v>1827</v>
      </c>
      <c r="C246" s="39" t="s">
        <v>804</v>
      </c>
      <c r="D246" s="34">
        <v>112</v>
      </c>
      <c r="E246" s="39" t="s">
        <v>87</v>
      </c>
      <c r="F246" s="34"/>
      <c r="G246" s="34"/>
      <c r="H246" s="34"/>
      <c r="I246" s="34"/>
      <c r="J246" s="34"/>
      <c r="K246" s="39" t="s">
        <v>67</v>
      </c>
      <c r="L246" s="39" t="s">
        <v>65</v>
      </c>
      <c r="M246" s="34" t="s">
        <v>1577</v>
      </c>
      <c r="N246" s="34" t="s">
        <v>828</v>
      </c>
      <c r="O246" s="39" t="s">
        <v>65</v>
      </c>
      <c r="P246" s="39" t="s">
        <v>120</v>
      </c>
      <c r="Q246" s="34" t="s">
        <v>829</v>
      </c>
      <c r="R246" s="34" t="s">
        <v>830</v>
      </c>
      <c r="S246" s="34"/>
      <c r="T246" s="40">
        <v>0</v>
      </c>
      <c r="U246" s="41">
        <v>0</v>
      </c>
      <c r="V246" s="36">
        <v>0</v>
      </c>
      <c r="W246" s="36">
        <v>0</v>
      </c>
      <c r="X246" s="22" t="s">
        <v>1340</v>
      </c>
      <c r="Z246" s="28"/>
      <c r="AA246" s="27"/>
    </row>
    <row r="247" spans="1:27" s="23" customFormat="1" ht="84.75" customHeight="1">
      <c r="A247" s="34" t="s">
        <v>1748</v>
      </c>
      <c r="B247" s="39" t="s">
        <v>1780</v>
      </c>
      <c r="C247" s="39" t="s">
        <v>831</v>
      </c>
      <c r="D247" s="34">
        <v>222</v>
      </c>
      <c r="E247" s="39" t="s">
        <v>88</v>
      </c>
      <c r="F247" s="34">
        <v>1326215.71</v>
      </c>
      <c r="G247" s="34">
        <v>1317696.4099999999</v>
      </c>
      <c r="H247" s="34">
        <v>721242.03</v>
      </c>
      <c r="I247" s="34">
        <v>0</v>
      </c>
      <c r="J247" s="34">
        <v>578688.59</v>
      </c>
      <c r="K247" s="39" t="s">
        <v>67</v>
      </c>
      <c r="L247" s="39" t="s">
        <v>61</v>
      </c>
      <c r="M247" s="34" t="s">
        <v>1578</v>
      </c>
      <c r="N247" s="34" t="s">
        <v>832</v>
      </c>
      <c r="O247" s="39" t="s">
        <v>61</v>
      </c>
      <c r="P247" s="39" t="s">
        <v>66</v>
      </c>
      <c r="Q247" s="34" t="s">
        <v>833</v>
      </c>
      <c r="R247" s="34" t="s">
        <v>834</v>
      </c>
      <c r="S247" s="34"/>
      <c r="T247" s="40">
        <v>0</v>
      </c>
      <c r="U247" s="41">
        <v>0</v>
      </c>
      <c r="V247" s="36">
        <v>0</v>
      </c>
      <c r="W247" s="36">
        <v>0</v>
      </c>
      <c r="X247" s="22" t="s">
        <v>92</v>
      </c>
      <c r="Z247" s="28"/>
      <c r="AA247" s="27"/>
    </row>
    <row r="248" spans="1:27" s="23" customFormat="1" ht="84.75" customHeight="1">
      <c r="A248" s="34" t="s">
        <v>1748</v>
      </c>
      <c r="B248" s="39" t="s">
        <v>1780</v>
      </c>
      <c r="C248" s="39" t="s">
        <v>831</v>
      </c>
      <c r="D248" s="34">
        <v>222</v>
      </c>
      <c r="E248" s="39" t="s">
        <v>88</v>
      </c>
      <c r="F248" s="34"/>
      <c r="G248" s="34"/>
      <c r="H248" s="34"/>
      <c r="I248" s="34"/>
      <c r="J248" s="34"/>
      <c r="K248" s="39" t="s">
        <v>67</v>
      </c>
      <c r="L248" s="39" t="s">
        <v>62</v>
      </c>
      <c r="M248" s="34" t="s">
        <v>1579</v>
      </c>
      <c r="N248" s="34" t="s">
        <v>835</v>
      </c>
      <c r="O248" s="39" t="s">
        <v>62</v>
      </c>
      <c r="P248" s="39" t="s">
        <v>66</v>
      </c>
      <c r="Q248" s="34" t="s">
        <v>836</v>
      </c>
      <c r="R248" s="34" t="s">
        <v>837</v>
      </c>
      <c r="S248" s="34"/>
      <c r="T248" s="40">
        <v>0</v>
      </c>
      <c r="U248" s="41">
        <v>0</v>
      </c>
      <c r="V248" s="36">
        <v>0</v>
      </c>
      <c r="W248" s="36">
        <v>0</v>
      </c>
      <c r="X248" s="22" t="s">
        <v>92</v>
      </c>
      <c r="Z248" s="28"/>
      <c r="AA248" s="27"/>
    </row>
    <row r="249" spans="1:27" s="23" customFormat="1" ht="84.75" customHeight="1">
      <c r="A249" s="34" t="s">
        <v>1748</v>
      </c>
      <c r="B249" s="39" t="s">
        <v>1781</v>
      </c>
      <c r="C249" s="39" t="s">
        <v>831</v>
      </c>
      <c r="D249" s="34">
        <v>222</v>
      </c>
      <c r="E249" s="39" t="s">
        <v>88</v>
      </c>
      <c r="F249" s="34">
        <v>1</v>
      </c>
      <c r="G249" s="34">
        <v>1</v>
      </c>
      <c r="H249" s="34">
        <v>0</v>
      </c>
      <c r="I249" s="34">
        <v>0</v>
      </c>
      <c r="J249" s="34">
        <v>0</v>
      </c>
      <c r="K249" s="39" t="s">
        <v>67</v>
      </c>
      <c r="L249" s="39" t="s">
        <v>64</v>
      </c>
      <c r="M249" s="34" t="s">
        <v>1580</v>
      </c>
      <c r="N249" s="34" t="s">
        <v>838</v>
      </c>
      <c r="O249" s="39" t="s">
        <v>64</v>
      </c>
      <c r="P249" s="39" t="s">
        <v>120</v>
      </c>
      <c r="Q249" s="34" t="s">
        <v>839</v>
      </c>
      <c r="R249" s="34" t="s">
        <v>840</v>
      </c>
      <c r="S249" s="34"/>
      <c r="T249" s="40">
        <v>0</v>
      </c>
      <c r="U249" s="41">
        <v>0</v>
      </c>
      <c r="V249" s="36">
        <v>0</v>
      </c>
      <c r="W249" s="36">
        <v>0</v>
      </c>
      <c r="X249" s="22" t="s">
        <v>1340</v>
      </c>
      <c r="Z249" s="28"/>
      <c r="AA249" s="27"/>
    </row>
    <row r="250" spans="1:27" s="23" customFormat="1" ht="84.75" customHeight="1">
      <c r="A250" s="34" t="s">
        <v>1748</v>
      </c>
      <c r="B250" s="39" t="s">
        <v>1782</v>
      </c>
      <c r="C250" s="39" t="s">
        <v>831</v>
      </c>
      <c r="D250" s="34">
        <v>222</v>
      </c>
      <c r="E250" s="39" t="s">
        <v>88</v>
      </c>
      <c r="F250" s="34">
        <v>813000</v>
      </c>
      <c r="G250" s="34">
        <f>1127300+700000</f>
        <v>1827300</v>
      </c>
      <c r="H250" s="34">
        <v>0</v>
      </c>
      <c r="I250" s="34">
        <v>0</v>
      </c>
      <c r="J250" s="34">
        <v>852343.01</v>
      </c>
      <c r="K250" s="39" t="s">
        <v>67</v>
      </c>
      <c r="L250" s="39" t="s">
        <v>64</v>
      </c>
      <c r="M250" s="34" t="s">
        <v>1581</v>
      </c>
      <c r="N250" s="34" t="s">
        <v>841</v>
      </c>
      <c r="O250" s="39" t="s">
        <v>64</v>
      </c>
      <c r="P250" s="39" t="s">
        <v>120</v>
      </c>
      <c r="Q250" s="34" t="s">
        <v>842</v>
      </c>
      <c r="R250" s="34" t="s">
        <v>843</v>
      </c>
      <c r="S250" s="34"/>
      <c r="T250" s="40">
        <v>0</v>
      </c>
      <c r="U250" s="41">
        <v>0</v>
      </c>
      <c r="V250" s="36">
        <v>0</v>
      </c>
      <c r="W250" s="36">
        <v>0</v>
      </c>
      <c r="X250" s="22" t="s">
        <v>1340</v>
      </c>
      <c r="Z250" s="28"/>
      <c r="AA250" s="27"/>
    </row>
    <row r="251" spans="1:27" s="23" customFormat="1" ht="84.75" customHeight="1">
      <c r="A251" s="34" t="s">
        <v>1748</v>
      </c>
      <c r="B251" s="39" t="s">
        <v>1783</v>
      </c>
      <c r="C251" s="39" t="s">
        <v>831</v>
      </c>
      <c r="D251" s="34">
        <v>222</v>
      </c>
      <c r="E251" s="39" t="s">
        <v>88</v>
      </c>
      <c r="F251" s="34">
        <v>11000</v>
      </c>
      <c r="G251" s="34">
        <v>10200</v>
      </c>
      <c r="H251" s="34">
        <v>0</v>
      </c>
      <c r="I251" s="34">
        <v>0</v>
      </c>
      <c r="J251" s="34">
        <v>4784.6000000000004</v>
      </c>
      <c r="K251" s="39" t="s">
        <v>67</v>
      </c>
      <c r="L251" s="39" t="s">
        <v>64</v>
      </c>
      <c r="M251" s="34" t="s">
        <v>1582</v>
      </c>
      <c r="N251" s="34" t="s">
        <v>844</v>
      </c>
      <c r="O251" s="39" t="s">
        <v>64</v>
      </c>
      <c r="P251" s="39" t="s">
        <v>120</v>
      </c>
      <c r="Q251" s="34" t="s">
        <v>845</v>
      </c>
      <c r="R251" s="34" t="s">
        <v>846</v>
      </c>
      <c r="S251" s="34"/>
      <c r="T251" s="40">
        <v>0</v>
      </c>
      <c r="U251" s="41">
        <v>0</v>
      </c>
      <c r="V251" s="36">
        <v>0</v>
      </c>
      <c r="W251" s="36">
        <v>0</v>
      </c>
      <c r="X251" s="22" t="s">
        <v>1340</v>
      </c>
      <c r="Z251" s="28"/>
      <c r="AA251" s="27"/>
    </row>
    <row r="252" spans="1:27" s="23" customFormat="1" ht="84.75" customHeight="1">
      <c r="A252" s="34" t="s">
        <v>1748</v>
      </c>
      <c r="B252" s="39" t="s">
        <v>1784</v>
      </c>
      <c r="C252" s="39" t="s">
        <v>831</v>
      </c>
      <c r="D252" s="34">
        <v>222</v>
      </c>
      <c r="E252" s="39" t="s">
        <v>88</v>
      </c>
      <c r="F252" s="34">
        <v>2180000</v>
      </c>
      <c r="G252" s="34">
        <f>1956597+312000</f>
        <v>2268597</v>
      </c>
      <c r="H252" s="34">
        <v>0</v>
      </c>
      <c r="I252" s="34">
        <v>0</v>
      </c>
      <c r="J252" s="34">
        <v>0</v>
      </c>
      <c r="K252" s="39" t="s">
        <v>67</v>
      </c>
      <c r="L252" s="39" t="s">
        <v>64</v>
      </c>
      <c r="M252" s="34" t="s">
        <v>1583</v>
      </c>
      <c r="N252" s="34" t="s">
        <v>847</v>
      </c>
      <c r="O252" s="39" t="s">
        <v>64</v>
      </c>
      <c r="P252" s="39" t="s">
        <v>66</v>
      </c>
      <c r="Q252" s="34" t="s">
        <v>848</v>
      </c>
      <c r="R252" s="34" t="s">
        <v>849</v>
      </c>
      <c r="S252" s="34"/>
      <c r="T252" s="40">
        <v>0</v>
      </c>
      <c r="U252" s="41">
        <v>0</v>
      </c>
      <c r="V252" s="36">
        <v>0</v>
      </c>
      <c r="W252" s="36">
        <v>0</v>
      </c>
      <c r="X252" s="22" t="s">
        <v>92</v>
      </c>
      <c r="Z252" s="28"/>
      <c r="AA252" s="27"/>
    </row>
    <row r="253" spans="1:27" s="23" customFormat="1" ht="84.75" customHeight="1">
      <c r="A253" s="34" t="s">
        <v>1748</v>
      </c>
      <c r="B253" s="39" t="s">
        <v>1785</v>
      </c>
      <c r="C253" s="39" t="s">
        <v>831</v>
      </c>
      <c r="D253" s="34">
        <v>222</v>
      </c>
      <c r="E253" s="39" t="s">
        <v>88</v>
      </c>
      <c r="F253" s="34">
        <v>1000000</v>
      </c>
      <c r="G253" s="34">
        <v>750000</v>
      </c>
      <c r="H253" s="34">
        <v>0</v>
      </c>
      <c r="I253" s="34">
        <v>0</v>
      </c>
      <c r="J253" s="34">
        <v>0</v>
      </c>
      <c r="K253" s="39" t="s">
        <v>67</v>
      </c>
      <c r="L253" s="39" t="s">
        <v>64</v>
      </c>
      <c r="M253" s="34" t="s">
        <v>1584</v>
      </c>
      <c r="N253" s="34" t="s">
        <v>850</v>
      </c>
      <c r="O253" s="39" t="s">
        <v>64</v>
      </c>
      <c r="P253" s="39" t="s">
        <v>66</v>
      </c>
      <c r="Q253" s="34" t="s">
        <v>851</v>
      </c>
      <c r="R253" s="34" t="s">
        <v>852</v>
      </c>
      <c r="S253" s="34"/>
      <c r="T253" s="40">
        <v>0</v>
      </c>
      <c r="U253" s="41">
        <v>0</v>
      </c>
      <c r="V253" s="36">
        <v>0</v>
      </c>
      <c r="W253" s="36">
        <v>0</v>
      </c>
      <c r="X253" s="22" t="s">
        <v>92</v>
      </c>
      <c r="Z253" s="28"/>
      <c r="AA253" s="27"/>
    </row>
    <row r="254" spans="1:27" s="23" customFormat="1" ht="84.75" customHeight="1">
      <c r="A254" s="34" t="s">
        <v>1748</v>
      </c>
      <c r="B254" s="39" t="s">
        <v>1786</v>
      </c>
      <c r="C254" s="39" t="s">
        <v>831</v>
      </c>
      <c r="D254" s="34">
        <v>222</v>
      </c>
      <c r="E254" s="39" t="s">
        <v>88</v>
      </c>
      <c r="F254" s="34">
        <v>640000</v>
      </c>
      <c r="G254" s="34">
        <v>735028</v>
      </c>
      <c r="H254" s="34">
        <v>0</v>
      </c>
      <c r="I254" s="34">
        <v>0</v>
      </c>
      <c r="J254" s="34">
        <v>0</v>
      </c>
      <c r="K254" s="39" t="s">
        <v>67</v>
      </c>
      <c r="L254" s="39" t="s">
        <v>64</v>
      </c>
      <c r="M254" s="34" t="s">
        <v>1585</v>
      </c>
      <c r="N254" s="34" t="s">
        <v>853</v>
      </c>
      <c r="O254" s="39" t="s">
        <v>64</v>
      </c>
      <c r="P254" s="39" t="s">
        <v>66</v>
      </c>
      <c r="Q254" s="34" t="s">
        <v>854</v>
      </c>
      <c r="R254" s="34" t="s">
        <v>855</v>
      </c>
      <c r="S254" s="34"/>
      <c r="T254" s="40">
        <v>0</v>
      </c>
      <c r="U254" s="41">
        <v>0</v>
      </c>
      <c r="V254" s="36">
        <v>0</v>
      </c>
      <c r="W254" s="36">
        <v>0</v>
      </c>
      <c r="X254" s="22" t="s">
        <v>92</v>
      </c>
      <c r="Z254" s="28"/>
      <c r="AA254" s="27"/>
    </row>
    <row r="255" spans="1:27" s="23" customFormat="1" ht="84.75" customHeight="1">
      <c r="A255" s="34" t="s">
        <v>1748</v>
      </c>
      <c r="B255" s="39" t="s">
        <v>1787</v>
      </c>
      <c r="C255" s="39" t="s">
        <v>831</v>
      </c>
      <c r="D255" s="34">
        <v>222</v>
      </c>
      <c r="E255" s="39" t="s">
        <v>88</v>
      </c>
      <c r="F255" s="34">
        <v>1750000</v>
      </c>
      <c r="G255" s="34">
        <v>1500000</v>
      </c>
      <c r="H255" s="34">
        <v>0</v>
      </c>
      <c r="I255" s="34">
        <v>0</v>
      </c>
      <c r="J255" s="34">
        <v>0</v>
      </c>
      <c r="K255" s="39" t="s">
        <v>67</v>
      </c>
      <c r="L255" s="39" t="s">
        <v>64</v>
      </c>
      <c r="M255" s="34" t="s">
        <v>1586</v>
      </c>
      <c r="N255" s="34" t="s">
        <v>856</v>
      </c>
      <c r="O255" s="39" t="s">
        <v>64</v>
      </c>
      <c r="P255" s="39" t="s">
        <v>66</v>
      </c>
      <c r="Q255" s="34" t="s">
        <v>857</v>
      </c>
      <c r="R255" s="34" t="s">
        <v>858</v>
      </c>
      <c r="S255" s="34"/>
      <c r="T255" s="40">
        <v>0</v>
      </c>
      <c r="U255" s="41">
        <v>0</v>
      </c>
      <c r="V255" s="36">
        <v>0</v>
      </c>
      <c r="W255" s="36">
        <v>0</v>
      </c>
      <c r="X255" s="22" t="s">
        <v>92</v>
      </c>
      <c r="Z255" s="28"/>
      <c r="AA255" s="27"/>
    </row>
    <row r="256" spans="1:27" s="23" customFormat="1" ht="84.75" customHeight="1">
      <c r="A256" s="34" t="s">
        <v>1748</v>
      </c>
      <c r="B256" s="39" t="s">
        <v>1781</v>
      </c>
      <c r="C256" s="39" t="s">
        <v>831</v>
      </c>
      <c r="D256" s="34">
        <v>222</v>
      </c>
      <c r="E256" s="39" t="s">
        <v>88</v>
      </c>
      <c r="F256" s="34"/>
      <c r="G256" s="34"/>
      <c r="H256" s="34"/>
      <c r="I256" s="34"/>
      <c r="J256" s="34"/>
      <c r="K256" s="39" t="s">
        <v>67</v>
      </c>
      <c r="L256" s="39" t="s">
        <v>65</v>
      </c>
      <c r="M256" s="34" t="s">
        <v>1587</v>
      </c>
      <c r="N256" s="34" t="s">
        <v>859</v>
      </c>
      <c r="O256" s="39" t="s">
        <v>65</v>
      </c>
      <c r="P256" s="39" t="s">
        <v>66</v>
      </c>
      <c r="Q256" s="34" t="s">
        <v>860</v>
      </c>
      <c r="R256" s="34" t="s">
        <v>861</v>
      </c>
      <c r="S256" s="34"/>
      <c r="T256" s="40">
        <v>0</v>
      </c>
      <c r="U256" s="41">
        <v>0</v>
      </c>
      <c r="V256" s="36">
        <v>0</v>
      </c>
      <c r="W256" s="36">
        <v>0</v>
      </c>
      <c r="X256" s="22" t="s">
        <v>92</v>
      </c>
      <c r="Z256" s="28"/>
      <c r="AA256" s="27"/>
    </row>
    <row r="257" spans="1:27" s="23" customFormat="1" ht="84.75" customHeight="1">
      <c r="A257" s="34" t="s">
        <v>1748</v>
      </c>
      <c r="B257" s="39" t="s">
        <v>1782</v>
      </c>
      <c r="C257" s="39" t="s">
        <v>831</v>
      </c>
      <c r="D257" s="34">
        <v>222</v>
      </c>
      <c r="E257" s="39" t="s">
        <v>88</v>
      </c>
      <c r="F257" s="34"/>
      <c r="G257" s="34"/>
      <c r="H257" s="34"/>
      <c r="I257" s="34"/>
      <c r="J257" s="34"/>
      <c r="K257" s="39" t="s">
        <v>67</v>
      </c>
      <c r="L257" s="39" t="s">
        <v>65</v>
      </c>
      <c r="M257" s="34" t="s">
        <v>1588</v>
      </c>
      <c r="N257" s="34" t="s">
        <v>862</v>
      </c>
      <c r="O257" s="39" t="s">
        <v>65</v>
      </c>
      <c r="P257" s="39" t="s">
        <v>120</v>
      </c>
      <c r="Q257" s="34" t="s">
        <v>863</v>
      </c>
      <c r="R257" s="34" t="s">
        <v>864</v>
      </c>
      <c r="S257" s="34"/>
      <c r="T257" s="40">
        <v>0</v>
      </c>
      <c r="U257" s="41">
        <v>0</v>
      </c>
      <c r="V257" s="36">
        <v>0</v>
      </c>
      <c r="W257" s="36">
        <v>0</v>
      </c>
      <c r="X257" s="22" t="s">
        <v>1340</v>
      </c>
      <c r="Z257" s="28"/>
      <c r="AA257" s="27"/>
    </row>
    <row r="258" spans="1:27" s="23" customFormat="1" ht="84.75" customHeight="1">
      <c r="A258" s="34" t="s">
        <v>1748</v>
      </c>
      <c r="B258" s="39" t="s">
        <v>1782</v>
      </c>
      <c r="C258" s="39" t="s">
        <v>831</v>
      </c>
      <c r="D258" s="34">
        <v>222</v>
      </c>
      <c r="E258" s="39" t="s">
        <v>88</v>
      </c>
      <c r="F258" s="34"/>
      <c r="G258" s="34"/>
      <c r="H258" s="34"/>
      <c r="I258" s="34"/>
      <c r="J258" s="34"/>
      <c r="K258" s="39" t="s">
        <v>67</v>
      </c>
      <c r="L258" s="39" t="s">
        <v>65</v>
      </c>
      <c r="M258" s="34" t="s">
        <v>1589</v>
      </c>
      <c r="N258" s="34" t="s">
        <v>865</v>
      </c>
      <c r="O258" s="39" t="s">
        <v>65</v>
      </c>
      <c r="P258" s="39" t="s">
        <v>120</v>
      </c>
      <c r="Q258" s="34" t="s">
        <v>866</v>
      </c>
      <c r="R258" s="34" t="s">
        <v>867</v>
      </c>
      <c r="S258" s="34"/>
      <c r="T258" s="40">
        <v>0</v>
      </c>
      <c r="U258" s="41">
        <v>0</v>
      </c>
      <c r="V258" s="36">
        <v>0</v>
      </c>
      <c r="W258" s="36">
        <v>0</v>
      </c>
      <c r="X258" s="22" t="s">
        <v>1340</v>
      </c>
      <c r="Z258" s="28"/>
      <c r="AA258" s="27"/>
    </row>
    <row r="259" spans="1:27" s="23" customFormat="1" ht="84.75" customHeight="1">
      <c r="A259" s="34" t="s">
        <v>1748</v>
      </c>
      <c r="B259" s="39" t="s">
        <v>1783</v>
      </c>
      <c r="C259" s="39" t="s">
        <v>831</v>
      </c>
      <c r="D259" s="34">
        <v>222</v>
      </c>
      <c r="E259" s="39" t="s">
        <v>88</v>
      </c>
      <c r="F259" s="34"/>
      <c r="G259" s="34"/>
      <c r="H259" s="34"/>
      <c r="I259" s="34"/>
      <c r="J259" s="34"/>
      <c r="K259" s="39" t="s">
        <v>67</v>
      </c>
      <c r="L259" s="39" t="s">
        <v>65</v>
      </c>
      <c r="M259" s="34" t="s">
        <v>1590</v>
      </c>
      <c r="N259" s="34" t="s">
        <v>868</v>
      </c>
      <c r="O259" s="39" t="s">
        <v>65</v>
      </c>
      <c r="P259" s="39" t="s">
        <v>120</v>
      </c>
      <c r="Q259" s="34" t="s">
        <v>869</v>
      </c>
      <c r="R259" s="34" t="s">
        <v>870</v>
      </c>
      <c r="S259" s="34"/>
      <c r="T259" s="40">
        <v>0</v>
      </c>
      <c r="U259" s="41">
        <v>0</v>
      </c>
      <c r="V259" s="36">
        <v>0</v>
      </c>
      <c r="W259" s="36">
        <v>0</v>
      </c>
      <c r="X259" s="22" t="s">
        <v>1340</v>
      </c>
      <c r="Z259" s="28"/>
      <c r="AA259" s="27"/>
    </row>
    <row r="260" spans="1:27" s="23" customFormat="1" ht="84.75" customHeight="1">
      <c r="A260" s="34" t="s">
        <v>1748</v>
      </c>
      <c r="B260" s="39" t="s">
        <v>1783</v>
      </c>
      <c r="C260" s="39" t="s">
        <v>831</v>
      </c>
      <c r="D260" s="34">
        <v>222</v>
      </c>
      <c r="E260" s="39" t="s">
        <v>88</v>
      </c>
      <c r="F260" s="34"/>
      <c r="G260" s="34"/>
      <c r="H260" s="34"/>
      <c r="I260" s="34"/>
      <c r="J260" s="34"/>
      <c r="K260" s="39" t="s">
        <v>67</v>
      </c>
      <c r="L260" s="39" t="s">
        <v>65</v>
      </c>
      <c r="M260" s="34" t="s">
        <v>1591</v>
      </c>
      <c r="N260" s="34" t="s">
        <v>871</v>
      </c>
      <c r="O260" s="39" t="s">
        <v>65</v>
      </c>
      <c r="P260" s="39" t="s">
        <v>120</v>
      </c>
      <c r="Q260" s="34" t="s">
        <v>872</v>
      </c>
      <c r="R260" s="34" t="s">
        <v>873</v>
      </c>
      <c r="S260" s="34"/>
      <c r="T260" s="40">
        <v>0</v>
      </c>
      <c r="U260" s="41">
        <v>0</v>
      </c>
      <c r="V260" s="36">
        <v>0</v>
      </c>
      <c r="W260" s="36">
        <v>0</v>
      </c>
      <c r="X260" s="22" t="s">
        <v>1340</v>
      </c>
      <c r="Z260" s="28"/>
      <c r="AA260" s="27"/>
    </row>
    <row r="261" spans="1:27" s="23" customFormat="1" ht="84.75" customHeight="1">
      <c r="A261" s="34" t="s">
        <v>1748</v>
      </c>
      <c r="B261" s="39" t="s">
        <v>1784</v>
      </c>
      <c r="C261" s="39" t="s">
        <v>831</v>
      </c>
      <c r="D261" s="34">
        <v>222</v>
      </c>
      <c r="E261" s="39" t="s">
        <v>88</v>
      </c>
      <c r="F261" s="34"/>
      <c r="G261" s="34"/>
      <c r="H261" s="34"/>
      <c r="I261" s="34"/>
      <c r="J261" s="34"/>
      <c r="K261" s="39" t="s">
        <v>67</v>
      </c>
      <c r="L261" s="39" t="s">
        <v>65</v>
      </c>
      <c r="M261" s="34" t="s">
        <v>1592</v>
      </c>
      <c r="N261" s="34" t="s">
        <v>874</v>
      </c>
      <c r="O261" s="39" t="s">
        <v>65</v>
      </c>
      <c r="P261" s="39" t="s">
        <v>66</v>
      </c>
      <c r="Q261" s="34" t="s">
        <v>875</v>
      </c>
      <c r="R261" s="34" t="s">
        <v>876</v>
      </c>
      <c r="S261" s="34"/>
      <c r="T261" s="40">
        <v>0</v>
      </c>
      <c r="U261" s="41">
        <v>0</v>
      </c>
      <c r="V261" s="36">
        <v>0</v>
      </c>
      <c r="W261" s="36">
        <v>0</v>
      </c>
      <c r="X261" s="22" t="s">
        <v>92</v>
      </c>
      <c r="Z261" s="28"/>
      <c r="AA261" s="27"/>
    </row>
    <row r="262" spans="1:27" s="23" customFormat="1" ht="84.75" customHeight="1">
      <c r="A262" s="34" t="s">
        <v>1748</v>
      </c>
      <c r="B262" s="39" t="s">
        <v>1785</v>
      </c>
      <c r="C262" s="39" t="s">
        <v>831</v>
      </c>
      <c r="D262" s="34">
        <v>222</v>
      </c>
      <c r="E262" s="39" t="s">
        <v>88</v>
      </c>
      <c r="F262" s="34"/>
      <c r="G262" s="34"/>
      <c r="H262" s="34"/>
      <c r="I262" s="34"/>
      <c r="J262" s="34"/>
      <c r="K262" s="39" t="s">
        <v>67</v>
      </c>
      <c r="L262" s="39" t="s">
        <v>65</v>
      </c>
      <c r="M262" s="34" t="s">
        <v>1593</v>
      </c>
      <c r="N262" s="34" t="s">
        <v>877</v>
      </c>
      <c r="O262" s="39" t="s">
        <v>65</v>
      </c>
      <c r="P262" s="39" t="s">
        <v>66</v>
      </c>
      <c r="Q262" s="34" t="s">
        <v>878</v>
      </c>
      <c r="R262" s="34" t="s">
        <v>879</v>
      </c>
      <c r="S262" s="34"/>
      <c r="T262" s="40">
        <v>0</v>
      </c>
      <c r="U262" s="41">
        <v>0</v>
      </c>
      <c r="V262" s="36">
        <v>0</v>
      </c>
      <c r="W262" s="36">
        <v>0</v>
      </c>
      <c r="X262" s="22" t="s">
        <v>92</v>
      </c>
      <c r="Z262" s="28"/>
      <c r="AA262" s="27"/>
    </row>
    <row r="263" spans="1:27" s="23" customFormat="1" ht="84.75" customHeight="1">
      <c r="A263" s="34" t="s">
        <v>1748</v>
      </c>
      <c r="B263" s="39" t="s">
        <v>1786</v>
      </c>
      <c r="C263" s="39" t="s">
        <v>831</v>
      </c>
      <c r="D263" s="34">
        <v>222</v>
      </c>
      <c r="E263" s="39" t="s">
        <v>88</v>
      </c>
      <c r="F263" s="34"/>
      <c r="G263" s="34"/>
      <c r="H263" s="34"/>
      <c r="I263" s="34"/>
      <c r="J263" s="34"/>
      <c r="K263" s="39" t="s">
        <v>67</v>
      </c>
      <c r="L263" s="39" t="s">
        <v>65</v>
      </c>
      <c r="M263" s="34" t="s">
        <v>1592</v>
      </c>
      <c r="N263" s="34" t="s">
        <v>880</v>
      </c>
      <c r="O263" s="39" t="s">
        <v>65</v>
      </c>
      <c r="P263" s="39" t="s">
        <v>66</v>
      </c>
      <c r="Q263" s="34" t="s">
        <v>881</v>
      </c>
      <c r="R263" s="34" t="s">
        <v>882</v>
      </c>
      <c r="S263" s="34"/>
      <c r="T263" s="40">
        <v>0</v>
      </c>
      <c r="U263" s="41">
        <v>0</v>
      </c>
      <c r="V263" s="36">
        <v>0</v>
      </c>
      <c r="W263" s="36">
        <v>0</v>
      </c>
      <c r="X263" s="22" t="s">
        <v>92</v>
      </c>
      <c r="Z263" s="28"/>
      <c r="AA263" s="27"/>
    </row>
    <row r="264" spans="1:27" s="23" customFormat="1" ht="84.75" customHeight="1">
      <c r="A264" s="34" t="s">
        <v>1748</v>
      </c>
      <c r="B264" s="39" t="s">
        <v>1787</v>
      </c>
      <c r="C264" s="39" t="s">
        <v>831</v>
      </c>
      <c r="D264" s="34">
        <v>222</v>
      </c>
      <c r="E264" s="39" t="s">
        <v>88</v>
      </c>
      <c r="F264" s="34"/>
      <c r="G264" s="34"/>
      <c r="H264" s="34"/>
      <c r="I264" s="34"/>
      <c r="J264" s="34"/>
      <c r="K264" s="39" t="s">
        <v>67</v>
      </c>
      <c r="L264" s="39" t="s">
        <v>65</v>
      </c>
      <c r="M264" s="34" t="s">
        <v>1592</v>
      </c>
      <c r="N264" s="34" t="s">
        <v>883</v>
      </c>
      <c r="O264" s="39" t="s">
        <v>65</v>
      </c>
      <c r="P264" s="39" t="s">
        <v>66</v>
      </c>
      <c r="Q264" s="34" t="s">
        <v>857</v>
      </c>
      <c r="R264" s="34" t="s">
        <v>884</v>
      </c>
      <c r="S264" s="34"/>
      <c r="T264" s="40">
        <v>0</v>
      </c>
      <c r="U264" s="41">
        <v>0</v>
      </c>
      <c r="V264" s="36">
        <v>0</v>
      </c>
      <c r="W264" s="36">
        <v>0</v>
      </c>
      <c r="X264" s="22" t="s">
        <v>92</v>
      </c>
      <c r="Z264" s="28"/>
      <c r="AA264" s="27"/>
    </row>
    <row r="265" spans="1:27" s="23" customFormat="1" ht="84.75" customHeight="1">
      <c r="A265" s="34" t="s">
        <v>1748</v>
      </c>
      <c r="B265" s="39" t="s">
        <v>1919</v>
      </c>
      <c r="C265" s="39" t="s">
        <v>885</v>
      </c>
      <c r="D265" s="34">
        <v>256</v>
      </c>
      <c r="E265" s="39" t="s">
        <v>60</v>
      </c>
      <c r="F265" s="34">
        <v>384124.63</v>
      </c>
      <c r="G265" s="34">
        <v>383701.32</v>
      </c>
      <c r="H265" s="34">
        <v>194012.5</v>
      </c>
      <c r="I265" s="34">
        <v>0</v>
      </c>
      <c r="J265" s="34">
        <v>169497.36</v>
      </c>
      <c r="K265" s="39" t="s">
        <v>67</v>
      </c>
      <c r="L265" s="39" t="s">
        <v>61</v>
      </c>
      <c r="M265" s="34" t="s">
        <v>1594</v>
      </c>
      <c r="N265" s="34" t="s">
        <v>886</v>
      </c>
      <c r="O265" s="39" t="s">
        <v>61</v>
      </c>
      <c r="P265" s="39" t="s">
        <v>66</v>
      </c>
      <c r="Q265" s="34" t="s">
        <v>887</v>
      </c>
      <c r="R265" s="34" t="s">
        <v>888</v>
      </c>
      <c r="S265" s="34"/>
      <c r="T265" s="40">
        <v>5.04E-2</v>
      </c>
      <c r="U265" s="41">
        <v>5.04</v>
      </c>
      <c r="V265" s="36">
        <v>1531</v>
      </c>
      <c r="W265" s="36">
        <v>30354</v>
      </c>
      <c r="X265" s="22" t="s">
        <v>92</v>
      </c>
      <c r="Z265" s="28"/>
      <c r="AA265" s="27"/>
    </row>
    <row r="266" spans="1:27" s="23" customFormat="1" ht="84.75" customHeight="1">
      <c r="A266" s="34" t="s">
        <v>1748</v>
      </c>
      <c r="B266" s="39" t="s">
        <v>1919</v>
      </c>
      <c r="C266" s="39" t="s">
        <v>885</v>
      </c>
      <c r="D266" s="34">
        <v>256</v>
      </c>
      <c r="E266" s="39" t="s">
        <v>60</v>
      </c>
      <c r="F266" s="34"/>
      <c r="G266" s="34"/>
      <c r="H266" s="34"/>
      <c r="I266" s="34"/>
      <c r="J266" s="34"/>
      <c r="K266" s="39" t="s">
        <v>67</v>
      </c>
      <c r="L266" s="39" t="s">
        <v>62</v>
      </c>
      <c r="M266" s="34" t="s">
        <v>1595</v>
      </c>
      <c r="N266" s="34" t="s">
        <v>889</v>
      </c>
      <c r="O266" s="39" t="s">
        <v>62</v>
      </c>
      <c r="P266" s="39" t="s">
        <v>63</v>
      </c>
      <c r="Q266" s="34" t="s">
        <v>890</v>
      </c>
      <c r="R266" s="34" t="s">
        <v>891</v>
      </c>
      <c r="S266" s="34"/>
      <c r="T266" s="40">
        <v>-0.37859999999999999</v>
      </c>
      <c r="U266" s="41">
        <v>0.382424242424242</v>
      </c>
      <c r="V266" s="36">
        <v>135</v>
      </c>
      <c r="W266" s="36">
        <v>113</v>
      </c>
      <c r="X266" s="22" t="s">
        <v>91</v>
      </c>
      <c r="Z266" s="28"/>
      <c r="AA266" s="27"/>
    </row>
    <row r="267" spans="1:27" s="23" customFormat="1" ht="84.75" customHeight="1">
      <c r="A267" s="34" t="s">
        <v>1748</v>
      </c>
      <c r="B267" s="39" t="s">
        <v>1920</v>
      </c>
      <c r="C267" s="39" t="s">
        <v>885</v>
      </c>
      <c r="D267" s="34">
        <v>256</v>
      </c>
      <c r="E267" s="39" t="s">
        <v>60</v>
      </c>
      <c r="F267" s="34">
        <v>48100</v>
      </c>
      <c r="G267" s="34">
        <v>48100</v>
      </c>
      <c r="H267" s="34">
        <v>0</v>
      </c>
      <c r="I267" s="34">
        <v>0</v>
      </c>
      <c r="J267" s="34">
        <v>6670.93</v>
      </c>
      <c r="K267" s="39" t="s">
        <v>67</v>
      </c>
      <c r="L267" s="39" t="s">
        <v>64</v>
      </c>
      <c r="M267" s="34" t="s">
        <v>1596</v>
      </c>
      <c r="N267" s="34" t="s">
        <v>892</v>
      </c>
      <c r="O267" s="39" t="s">
        <v>64</v>
      </c>
      <c r="P267" s="39" t="s">
        <v>66</v>
      </c>
      <c r="Q267" s="34" t="s">
        <v>893</v>
      </c>
      <c r="R267" s="34" t="s">
        <v>894</v>
      </c>
      <c r="S267" s="34"/>
      <c r="T267" s="40">
        <v>0.4</v>
      </c>
      <c r="U267" s="41">
        <v>0.44444444444444398</v>
      </c>
      <c r="V267" s="36">
        <v>2</v>
      </c>
      <c r="W267" s="36">
        <v>1</v>
      </c>
      <c r="X267" s="22" t="s">
        <v>92</v>
      </c>
      <c r="Z267" s="28"/>
      <c r="AA267" s="27"/>
    </row>
    <row r="268" spans="1:27" s="23" customFormat="1" ht="84.75" customHeight="1">
      <c r="A268" s="34" t="s">
        <v>1748</v>
      </c>
      <c r="B268" s="39" t="s">
        <v>1921</v>
      </c>
      <c r="C268" s="39" t="s">
        <v>885</v>
      </c>
      <c r="D268" s="34">
        <v>256</v>
      </c>
      <c r="E268" s="39" t="s">
        <v>60</v>
      </c>
      <c r="F268" s="34">
        <v>73000</v>
      </c>
      <c r="G268" s="34">
        <v>73000</v>
      </c>
      <c r="H268" s="34">
        <v>16064.84</v>
      </c>
      <c r="I268" s="34">
        <v>0</v>
      </c>
      <c r="J268" s="34">
        <v>35858.400000000001</v>
      </c>
      <c r="K268" s="39" t="s">
        <v>67</v>
      </c>
      <c r="L268" s="39" t="s">
        <v>64</v>
      </c>
      <c r="M268" s="34" t="s">
        <v>1597</v>
      </c>
      <c r="N268" s="34" t="s">
        <v>895</v>
      </c>
      <c r="O268" s="39" t="s">
        <v>64</v>
      </c>
      <c r="P268" s="39" t="s">
        <v>63</v>
      </c>
      <c r="Q268" s="34" t="s">
        <v>896</v>
      </c>
      <c r="R268" s="34" t="s">
        <v>897</v>
      </c>
      <c r="S268" s="34"/>
      <c r="T268" s="40">
        <v>-0.5504</v>
      </c>
      <c r="U268" s="41">
        <v>0.57936842105263109</v>
      </c>
      <c r="V268" s="36">
        <v>1155</v>
      </c>
      <c r="W268" s="36">
        <v>1021</v>
      </c>
      <c r="X268" s="22" t="s">
        <v>91</v>
      </c>
      <c r="Z268" s="28"/>
      <c r="AA268" s="27"/>
    </row>
    <row r="269" spans="1:27" s="23" customFormat="1" ht="84.75" customHeight="1">
      <c r="A269" s="34" t="s">
        <v>1748</v>
      </c>
      <c r="B269" s="39" t="s">
        <v>1920</v>
      </c>
      <c r="C269" s="39" t="s">
        <v>885</v>
      </c>
      <c r="D269" s="34">
        <v>256</v>
      </c>
      <c r="E269" s="39" t="s">
        <v>60</v>
      </c>
      <c r="F269" s="34"/>
      <c r="G269" s="34"/>
      <c r="H269" s="34"/>
      <c r="I269" s="34"/>
      <c r="J269" s="34"/>
      <c r="K269" s="39" t="s">
        <v>67</v>
      </c>
      <c r="L269" s="39" t="s">
        <v>65</v>
      </c>
      <c r="M269" s="34" t="s">
        <v>1598</v>
      </c>
      <c r="N269" s="34" t="s">
        <v>898</v>
      </c>
      <c r="O269" s="39" t="s">
        <v>65</v>
      </c>
      <c r="P269" s="39" t="s">
        <v>66</v>
      </c>
      <c r="Q269" s="34" t="s">
        <v>899</v>
      </c>
      <c r="R269" s="34" t="s">
        <v>900</v>
      </c>
      <c r="S269" s="34"/>
      <c r="T269" s="40">
        <v>0.5</v>
      </c>
      <c r="U269" s="41">
        <v>0.55555555555555503</v>
      </c>
      <c r="V269" s="36">
        <v>6</v>
      </c>
      <c r="W269" s="36">
        <v>6</v>
      </c>
      <c r="X269" s="22" t="s">
        <v>92</v>
      </c>
      <c r="Z269" s="28"/>
      <c r="AA269" s="27"/>
    </row>
    <row r="270" spans="1:27" s="23" customFormat="1" ht="84.75" customHeight="1">
      <c r="A270" s="34" t="s">
        <v>1748</v>
      </c>
      <c r="B270" s="39" t="s">
        <v>1921</v>
      </c>
      <c r="C270" s="39" t="s">
        <v>885</v>
      </c>
      <c r="D270" s="34">
        <v>256</v>
      </c>
      <c r="E270" s="39" t="s">
        <v>60</v>
      </c>
      <c r="F270" s="34"/>
      <c r="G270" s="34"/>
      <c r="H270" s="34"/>
      <c r="I270" s="34"/>
      <c r="J270" s="34"/>
      <c r="K270" s="39" t="s">
        <v>67</v>
      </c>
      <c r="L270" s="39" t="s">
        <v>65</v>
      </c>
      <c r="M270" s="34" t="s">
        <v>1599</v>
      </c>
      <c r="N270" s="34" t="s">
        <v>901</v>
      </c>
      <c r="O270" s="39" t="s">
        <v>65</v>
      </c>
      <c r="P270" s="39" t="s">
        <v>66</v>
      </c>
      <c r="Q270" s="34" t="s">
        <v>902</v>
      </c>
      <c r="R270" s="34" t="s">
        <v>903</v>
      </c>
      <c r="S270" s="34"/>
      <c r="T270" s="40">
        <v>0.57140000000000002</v>
      </c>
      <c r="U270" s="41">
        <v>0.63488888888888806</v>
      </c>
      <c r="V270" s="36">
        <v>36</v>
      </c>
      <c r="W270" s="36">
        <v>34</v>
      </c>
      <c r="X270" s="22" t="s">
        <v>92</v>
      </c>
      <c r="Z270" s="28"/>
      <c r="AA270" s="27"/>
    </row>
    <row r="271" spans="1:27" s="23" customFormat="1" ht="84.75" customHeight="1">
      <c r="A271" s="34" t="s">
        <v>1748</v>
      </c>
      <c r="B271" s="39" t="s">
        <v>1904</v>
      </c>
      <c r="C271" s="39" t="s">
        <v>904</v>
      </c>
      <c r="D271" s="34">
        <v>111</v>
      </c>
      <c r="E271" s="39" t="s">
        <v>59</v>
      </c>
      <c r="F271" s="34">
        <v>1678161.85</v>
      </c>
      <c r="G271" s="34">
        <v>1688437.85</v>
      </c>
      <c r="H271" s="34">
        <v>905030.97</v>
      </c>
      <c r="I271" s="34">
        <v>0</v>
      </c>
      <c r="J271" s="34">
        <v>753618.76</v>
      </c>
      <c r="K271" s="39" t="s">
        <v>67</v>
      </c>
      <c r="L271" s="39" t="s">
        <v>61</v>
      </c>
      <c r="M271" s="34" t="s">
        <v>1600</v>
      </c>
      <c r="N271" s="34" t="s">
        <v>905</v>
      </c>
      <c r="O271" s="39" t="s">
        <v>61</v>
      </c>
      <c r="P271" s="39" t="s">
        <v>66</v>
      </c>
      <c r="Q271" s="34" t="s">
        <v>906</v>
      </c>
      <c r="R271" s="34" t="s">
        <v>907</v>
      </c>
      <c r="S271" s="34"/>
      <c r="T271" s="40">
        <v>1</v>
      </c>
      <c r="U271" s="41">
        <v>1</v>
      </c>
      <c r="V271" s="36">
        <v>52</v>
      </c>
      <c r="W271" s="36">
        <v>52</v>
      </c>
      <c r="X271" s="22" t="s">
        <v>92</v>
      </c>
      <c r="Z271" s="28"/>
      <c r="AA271" s="27"/>
    </row>
    <row r="272" spans="1:27" s="23" customFormat="1" ht="84.75" customHeight="1">
      <c r="A272" s="34" t="s">
        <v>1748</v>
      </c>
      <c r="B272" s="39" t="s">
        <v>1905</v>
      </c>
      <c r="C272" s="39" t="s">
        <v>904</v>
      </c>
      <c r="D272" s="34">
        <v>111</v>
      </c>
      <c r="E272" s="39" t="s">
        <v>59</v>
      </c>
      <c r="F272" s="34">
        <v>43000</v>
      </c>
      <c r="G272" s="34">
        <v>43000</v>
      </c>
      <c r="H272" s="34">
        <v>0</v>
      </c>
      <c r="I272" s="34">
        <v>0</v>
      </c>
      <c r="J272" s="34">
        <v>10682.54</v>
      </c>
      <c r="K272" s="39" t="s">
        <v>67</v>
      </c>
      <c r="L272" s="39" t="s">
        <v>64</v>
      </c>
      <c r="M272" s="34" t="s">
        <v>1601</v>
      </c>
      <c r="N272" s="34" t="s">
        <v>908</v>
      </c>
      <c r="O272" s="39" t="s">
        <v>64</v>
      </c>
      <c r="P272" s="39" t="s">
        <v>66</v>
      </c>
      <c r="Q272" s="34" t="s">
        <v>909</v>
      </c>
      <c r="R272" s="34" t="s">
        <v>910</v>
      </c>
      <c r="S272" s="34"/>
      <c r="T272" s="40">
        <v>1</v>
      </c>
      <c r="U272" s="41">
        <v>1</v>
      </c>
      <c r="V272" s="36">
        <v>10</v>
      </c>
      <c r="W272" s="36">
        <v>10</v>
      </c>
      <c r="X272" s="22" t="s">
        <v>92</v>
      </c>
      <c r="Z272" s="28"/>
      <c r="AA272" s="27"/>
    </row>
    <row r="273" spans="1:27" s="23" customFormat="1" ht="84.75" customHeight="1">
      <c r="A273" s="34" t="s">
        <v>1748</v>
      </c>
      <c r="B273" s="39" t="s">
        <v>1906</v>
      </c>
      <c r="C273" s="39" t="s">
        <v>904</v>
      </c>
      <c r="D273" s="34">
        <v>111</v>
      </c>
      <c r="E273" s="39" t="s">
        <v>59</v>
      </c>
      <c r="F273" s="34">
        <v>14280</v>
      </c>
      <c r="G273" s="34">
        <v>34280</v>
      </c>
      <c r="H273" s="34">
        <v>0</v>
      </c>
      <c r="I273" s="34">
        <v>0</v>
      </c>
      <c r="J273" s="34">
        <v>17932.36</v>
      </c>
      <c r="K273" s="39" t="s">
        <v>67</v>
      </c>
      <c r="L273" s="39" t="s">
        <v>64</v>
      </c>
      <c r="M273" s="34" t="s">
        <v>1602</v>
      </c>
      <c r="N273" s="34" t="s">
        <v>911</v>
      </c>
      <c r="O273" s="39" t="s">
        <v>64</v>
      </c>
      <c r="P273" s="39" t="s">
        <v>66</v>
      </c>
      <c r="Q273" s="34" t="s">
        <v>912</v>
      </c>
      <c r="R273" s="34" t="s">
        <v>913</v>
      </c>
      <c r="S273" s="34"/>
      <c r="T273" s="40">
        <v>1</v>
      </c>
      <c r="U273" s="41">
        <v>1</v>
      </c>
      <c r="V273" s="36">
        <v>4</v>
      </c>
      <c r="W273" s="36">
        <v>4</v>
      </c>
      <c r="X273" s="22" t="s">
        <v>92</v>
      </c>
      <c r="Z273" s="28"/>
      <c r="AA273" s="27"/>
    </row>
    <row r="274" spans="1:27" s="23" customFormat="1" ht="84.75" customHeight="1">
      <c r="A274" s="34" t="s">
        <v>1748</v>
      </c>
      <c r="B274" s="39" t="s">
        <v>1907</v>
      </c>
      <c r="C274" s="39" t="s">
        <v>904</v>
      </c>
      <c r="D274" s="34">
        <v>111</v>
      </c>
      <c r="E274" s="39" t="s">
        <v>59</v>
      </c>
      <c r="F274" s="34">
        <v>7000</v>
      </c>
      <c r="G274" s="34">
        <v>7381</v>
      </c>
      <c r="H274" s="34">
        <v>0</v>
      </c>
      <c r="I274" s="34">
        <v>0</v>
      </c>
      <c r="J274" s="34">
        <v>4381</v>
      </c>
      <c r="K274" s="39" t="s">
        <v>67</v>
      </c>
      <c r="L274" s="39" t="s">
        <v>64</v>
      </c>
      <c r="M274" s="34" t="s">
        <v>1603</v>
      </c>
      <c r="N274" s="34" t="s">
        <v>914</v>
      </c>
      <c r="O274" s="39" t="s">
        <v>64</v>
      </c>
      <c r="P274" s="39" t="s">
        <v>120</v>
      </c>
      <c r="Q274" s="34" t="s">
        <v>915</v>
      </c>
      <c r="R274" s="34" t="s">
        <v>916</v>
      </c>
      <c r="S274" s="34"/>
      <c r="T274" s="40">
        <v>6</v>
      </c>
      <c r="U274" s="41">
        <v>6</v>
      </c>
      <c r="V274" s="36">
        <v>6</v>
      </c>
      <c r="W274" s="36">
        <v>0</v>
      </c>
      <c r="X274" s="22" t="s">
        <v>1340</v>
      </c>
      <c r="Z274" s="28"/>
      <c r="AA274" s="27"/>
    </row>
    <row r="275" spans="1:27" s="23" customFormat="1" ht="84.75" customHeight="1">
      <c r="A275" s="34" t="s">
        <v>1748</v>
      </c>
      <c r="B275" s="39" t="s">
        <v>1908</v>
      </c>
      <c r="C275" s="39" t="s">
        <v>904</v>
      </c>
      <c r="D275" s="34">
        <v>185</v>
      </c>
      <c r="E275" s="39" t="s">
        <v>59</v>
      </c>
      <c r="F275" s="34">
        <v>40000</v>
      </c>
      <c r="G275" s="34">
        <v>18000</v>
      </c>
      <c r="H275" s="34">
        <v>0</v>
      </c>
      <c r="I275" s="34">
        <v>0</v>
      </c>
      <c r="J275" s="34">
        <v>0</v>
      </c>
      <c r="K275" s="39" t="s">
        <v>67</v>
      </c>
      <c r="L275" s="39" t="s">
        <v>64</v>
      </c>
      <c r="M275" s="34" t="s">
        <v>1604</v>
      </c>
      <c r="N275" s="34" t="s">
        <v>917</v>
      </c>
      <c r="O275" s="39" t="s">
        <v>64</v>
      </c>
      <c r="P275" s="39" t="s">
        <v>66</v>
      </c>
      <c r="Q275" s="34" t="s">
        <v>918</v>
      </c>
      <c r="R275" s="34" t="s">
        <v>919</v>
      </c>
      <c r="S275" s="34"/>
      <c r="T275" s="40">
        <v>1</v>
      </c>
      <c r="U275" s="41">
        <v>1</v>
      </c>
      <c r="V275" s="36">
        <v>8086</v>
      </c>
      <c r="W275" s="36">
        <v>8086</v>
      </c>
      <c r="X275" s="22" t="s">
        <v>92</v>
      </c>
      <c r="Z275" s="28"/>
      <c r="AA275" s="27"/>
    </row>
    <row r="276" spans="1:27" s="23" customFormat="1" ht="84.75" customHeight="1">
      <c r="A276" s="34" t="s">
        <v>1748</v>
      </c>
      <c r="B276" s="39" t="s">
        <v>1905</v>
      </c>
      <c r="C276" s="39" t="s">
        <v>904</v>
      </c>
      <c r="D276" s="34">
        <v>111</v>
      </c>
      <c r="E276" s="39" t="s">
        <v>59</v>
      </c>
      <c r="F276" s="34"/>
      <c r="G276" s="34"/>
      <c r="H276" s="34"/>
      <c r="I276" s="34"/>
      <c r="J276" s="34"/>
      <c r="K276" s="39" t="s">
        <v>67</v>
      </c>
      <c r="L276" s="39" t="s">
        <v>65</v>
      </c>
      <c r="M276" s="34" t="s">
        <v>1605</v>
      </c>
      <c r="N276" s="34" t="s">
        <v>920</v>
      </c>
      <c r="O276" s="39" t="s">
        <v>65</v>
      </c>
      <c r="P276" s="39" t="s">
        <v>66</v>
      </c>
      <c r="Q276" s="34" t="s">
        <v>921</v>
      </c>
      <c r="R276" s="34" t="s">
        <v>922</v>
      </c>
      <c r="S276" s="34"/>
      <c r="T276" s="40">
        <v>1</v>
      </c>
      <c r="U276" s="41">
        <v>1</v>
      </c>
      <c r="V276" s="36">
        <v>10</v>
      </c>
      <c r="W276" s="36">
        <v>10</v>
      </c>
      <c r="X276" s="22" t="s">
        <v>92</v>
      </c>
      <c r="Z276" s="28"/>
      <c r="AA276" s="27"/>
    </row>
    <row r="277" spans="1:27" s="23" customFormat="1" ht="84.75" customHeight="1">
      <c r="A277" s="34" t="s">
        <v>1748</v>
      </c>
      <c r="B277" s="39" t="s">
        <v>1906</v>
      </c>
      <c r="C277" s="39" t="s">
        <v>904</v>
      </c>
      <c r="D277" s="34">
        <v>111</v>
      </c>
      <c r="E277" s="39" t="s">
        <v>59</v>
      </c>
      <c r="F277" s="34"/>
      <c r="G277" s="34"/>
      <c r="H277" s="34"/>
      <c r="I277" s="34"/>
      <c r="J277" s="34"/>
      <c r="K277" s="39" t="s">
        <v>67</v>
      </c>
      <c r="L277" s="39" t="s">
        <v>65</v>
      </c>
      <c r="M277" s="34" t="s">
        <v>1606</v>
      </c>
      <c r="N277" s="34" t="s">
        <v>923</v>
      </c>
      <c r="O277" s="39" t="s">
        <v>65</v>
      </c>
      <c r="P277" s="39" t="s">
        <v>66</v>
      </c>
      <c r="Q277" s="34" t="s">
        <v>924</v>
      </c>
      <c r="R277" s="34" t="s">
        <v>925</v>
      </c>
      <c r="S277" s="34"/>
      <c r="T277" s="40">
        <v>1</v>
      </c>
      <c r="U277" s="41">
        <v>1</v>
      </c>
      <c r="V277" s="36">
        <v>4</v>
      </c>
      <c r="W277" s="36">
        <v>4</v>
      </c>
      <c r="X277" s="22" t="s">
        <v>92</v>
      </c>
      <c r="Z277" s="28"/>
      <c r="AA277" s="27"/>
    </row>
    <row r="278" spans="1:27" s="23" customFormat="1" ht="84.75" customHeight="1">
      <c r="A278" s="34" t="s">
        <v>1748</v>
      </c>
      <c r="B278" s="39" t="s">
        <v>1907</v>
      </c>
      <c r="C278" s="39" t="s">
        <v>904</v>
      </c>
      <c r="D278" s="34">
        <v>111</v>
      </c>
      <c r="E278" s="39" t="s">
        <v>59</v>
      </c>
      <c r="F278" s="34"/>
      <c r="G278" s="34"/>
      <c r="H278" s="34"/>
      <c r="I278" s="34"/>
      <c r="J278" s="34"/>
      <c r="K278" s="39" t="s">
        <v>67</v>
      </c>
      <c r="L278" s="39" t="s">
        <v>65</v>
      </c>
      <c r="M278" s="34" t="s">
        <v>1607</v>
      </c>
      <c r="N278" s="34" t="s">
        <v>926</v>
      </c>
      <c r="O278" s="39" t="s">
        <v>65</v>
      </c>
      <c r="P278" s="39" t="s">
        <v>120</v>
      </c>
      <c r="Q278" s="34" t="s">
        <v>927</v>
      </c>
      <c r="R278" s="34" t="s">
        <v>928</v>
      </c>
      <c r="S278" s="34"/>
      <c r="T278" s="40">
        <v>6</v>
      </c>
      <c r="U278" s="41">
        <v>6</v>
      </c>
      <c r="V278" s="36">
        <v>6</v>
      </c>
      <c r="W278" s="36">
        <v>0</v>
      </c>
      <c r="X278" s="22" t="s">
        <v>1340</v>
      </c>
      <c r="Z278" s="28"/>
      <c r="AA278" s="27"/>
    </row>
    <row r="279" spans="1:27" s="23" customFormat="1" ht="84.75" customHeight="1">
      <c r="A279" s="34" t="s">
        <v>1748</v>
      </c>
      <c r="B279" s="39" t="s">
        <v>1908</v>
      </c>
      <c r="C279" s="39" t="s">
        <v>904</v>
      </c>
      <c r="D279" s="34">
        <v>185</v>
      </c>
      <c r="E279" s="39" t="s">
        <v>59</v>
      </c>
      <c r="F279" s="34"/>
      <c r="G279" s="34"/>
      <c r="H279" s="34"/>
      <c r="I279" s="34"/>
      <c r="J279" s="34"/>
      <c r="K279" s="39" t="s">
        <v>67</v>
      </c>
      <c r="L279" s="39" t="s">
        <v>65</v>
      </c>
      <c r="M279" s="34" t="s">
        <v>1608</v>
      </c>
      <c r="N279" s="34" t="s">
        <v>929</v>
      </c>
      <c r="O279" s="39" t="s">
        <v>65</v>
      </c>
      <c r="P279" s="39" t="s">
        <v>66</v>
      </c>
      <c r="Q279" s="34" t="s">
        <v>930</v>
      </c>
      <c r="R279" s="34" t="s">
        <v>931</v>
      </c>
      <c r="S279" s="34"/>
      <c r="T279" s="40">
        <v>0.26789999999999997</v>
      </c>
      <c r="U279" s="41">
        <v>0.26789999999999897</v>
      </c>
      <c r="V279" s="36">
        <v>2166</v>
      </c>
      <c r="W279" s="36">
        <v>8086</v>
      </c>
      <c r="X279" s="22" t="s">
        <v>92</v>
      </c>
      <c r="Z279" s="28"/>
      <c r="AA279" s="27"/>
    </row>
    <row r="280" spans="1:27" s="23" customFormat="1" ht="84.75" customHeight="1">
      <c r="A280" s="34" t="s">
        <v>1748</v>
      </c>
      <c r="B280" s="39" t="s">
        <v>1882</v>
      </c>
      <c r="C280" s="39" t="s">
        <v>932</v>
      </c>
      <c r="D280" s="34">
        <v>111</v>
      </c>
      <c r="E280" s="39" t="s">
        <v>58</v>
      </c>
      <c r="F280" s="34">
        <v>33206693.469999999</v>
      </c>
      <c r="G280" s="34">
        <v>38214893.469999999</v>
      </c>
      <c r="H280" s="34">
        <v>12405872.050000001</v>
      </c>
      <c r="I280" s="34">
        <v>0</v>
      </c>
      <c r="J280" s="34">
        <v>25673831.420000002</v>
      </c>
      <c r="K280" s="39" t="s">
        <v>67</v>
      </c>
      <c r="L280" s="39" t="s">
        <v>61</v>
      </c>
      <c r="M280" s="34" t="s">
        <v>1347</v>
      </c>
      <c r="N280" s="34" t="s">
        <v>933</v>
      </c>
      <c r="O280" s="39" t="s">
        <v>61</v>
      </c>
      <c r="P280" s="39" t="s">
        <v>120</v>
      </c>
      <c r="Q280" s="34" t="s">
        <v>934</v>
      </c>
      <c r="R280" s="34" t="s">
        <v>935</v>
      </c>
      <c r="S280" s="34"/>
      <c r="T280" s="40">
        <v>15</v>
      </c>
      <c r="U280" s="41">
        <v>0.625</v>
      </c>
      <c r="V280" s="36">
        <v>15</v>
      </c>
      <c r="W280" s="36">
        <v>0</v>
      </c>
      <c r="X280" s="22" t="s">
        <v>1340</v>
      </c>
      <c r="Z280" s="28"/>
      <c r="AA280" s="27"/>
    </row>
    <row r="281" spans="1:27" s="23" customFormat="1" ht="84.75" customHeight="1">
      <c r="A281" s="34" t="s">
        <v>1748</v>
      </c>
      <c r="B281" s="39" t="s">
        <v>1882</v>
      </c>
      <c r="C281" s="39" t="s">
        <v>932</v>
      </c>
      <c r="D281" s="34">
        <v>111</v>
      </c>
      <c r="E281" s="39" t="s">
        <v>58</v>
      </c>
      <c r="F281" s="34"/>
      <c r="G281" s="34"/>
      <c r="H281" s="34"/>
      <c r="I281" s="34"/>
      <c r="J281" s="34"/>
      <c r="K281" s="39" t="s">
        <v>67</v>
      </c>
      <c r="L281" s="39" t="s">
        <v>62</v>
      </c>
      <c r="M281" s="34" t="s">
        <v>1609</v>
      </c>
      <c r="N281" s="34" t="s">
        <v>936</v>
      </c>
      <c r="O281" s="39" t="s">
        <v>62</v>
      </c>
      <c r="P281" s="39" t="s">
        <v>120</v>
      </c>
      <c r="Q281" s="34" t="s">
        <v>937</v>
      </c>
      <c r="R281" s="34" t="s">
        <v>938</v>
      </c>
      <c r="S281" s="34"/>
      <c r="T281" s="40">
        <v>15</v>
      </c>
      <c r="U281" s="41">
        <v>0.625</v>
      </c>
      <c r="V281" s="36">
        <v>15</v>
      </c>
      <c r="W281" s="36">
        <v>0</v>
      </c>
      <c r="X281" s="22" t="s">
        <v>1340</v>
      </c>
      <c r="Z281" s="28"/>
      <c r="AA281" s="27"/>
    </row>
    <row r="282" spans="1:27" s="23" customFormat="1" ht="84.75" customHeight="1">
      <c r="A282" s="34" t="s">
        <v>1748</v>
      </c>
      <c r="B282" s="39" t="s">
        <v>1883</v>
      </c>
      <c r="C282" s="39" t="s">
        <v>932</v>
      </c>
      <c r="D282" s="34">
        <v>111</v>
      </c>
      <c r="E282" s="39" t="s">
        <v>58</v>
      </c>
      <c r="F282" s="34">
        <v>13000</v>
      </c>
      <c r="G282" s="34">
        <v>22082.799999999999</v>
      </c>
      <c r="H282" s="34">
        <v>0</v>
      </c>
      <c r="I282" s="34">
        <v>0</v>
      </c>
      <c r="J282" s="34">
        <v>9512.7999999999993</v>
      </c>
      <c r="K282" s="39" t="s">
        <v>67</v>
      </c>
      <c r="L282" s="39" t="s">
        <v>64</v>
      </c>
      <c r="M282" s="34" t="s">
        <v>1610</v>
      </c>
      <c r="N282" s="34" t="s">
        <v>136</v>
      </c>
      <c r="O282" s="39" t="s">
        <v>64</v>
      </c>
      <c r="P282" s="39" t="s">
        <v>120</v>
      </c>
      <c r="Q282" s="34" t="s">
        <v>137</v>
      </c>
      <c r="R282" s="34" t="s">
        <v>939</v>
      </c>
      <c r="S282" s="34"/>
      <c r="T282" s="40">
        <v>111</v>
      </c>
      <c r="U282" s="41">
        <v>0.61666666666666603</v>
      </c>
      <c r="V282" s="36">
        <v>111</v>
      </c>
      <c r="W282" s="36">
        <v>0</v>
      </c>
      <c r="X282" s="22" t="s">
        <v>1340</v>
      </c>
      <c r="Z282" s="28"/>
      <c r="AA282" s="27"/>
    </row>
    <row r="283" spans="1:27" s="23" customFormat="1" ht="84.75" customHeight="1">
      <c r="A283" s="34" t="s">
        <v>1748</v>
      </c>
      <c r="B283" s="39" t="s">
        <v>1883</v>
      </c>
      <c r="C283" s="39" t="s">
        <v>932</v>
      </c>
      <c r="D283" s="34">
        <v>111</v>
      </c>
      <c r="E283" s="39" t="s">
        <v>58</v>
      </c>
      <c r="F283" s="34"/>
      <c r="G283" s="34"/>
      <c r="H283" s="34"/>
      <c r="I283" s="34"/>
      <c r="J283" s="34"/>
      <c r="K283" s="39" t="s">
        <v>67</v>
      </c>
      <c r="L283" s="39" t="s">
        <v>65</v>
      </c>
      <c r="M283" s="34" t="s">
        <v>1611</v>
      </c>
      <c r="N283" s="34" t="s">
        <v>940</v>
      </c>
      <c r="O283" s="39" t="s">
        <v>65</v>
      </c>
      <c r="P283" s="39" t="s">
        <v>120</v>
      </c>
      <c r="Q283" s="34" t="s">
        <v>941</v>
      </c>
      <c r="R283" s="34" t="s">
        <v>942</v>
      </c>
      <c r="S283" s="34"/>
      <c r="T283" s="40">
        <v>33</v>
      </c>
      <c r="U283" s="41">
        <v>1.1000000000000001</v>
      </c>
      <c r="V283" s="36">
        <v>33</v>
      </c>
      <c r="W283" s="36">
        <v>0</v>
      </c>
      <c r="X283" s="22" t="s">
        <v>1340</v>
      </c>
      <c r="Z283" s="28"/>
      <c r="AA283" s="27"/>
    </row>
    <row r="284" spans="1:27" s="23" customFormat="1" ht="84.75" customHeight="1">
      <c r="A284" s="34" t="s">
        <v>1748</v>
      </c>
      <c r="B284" s="39" t="s">
        <v>1883</v>
      </c>
      <c r="C284" s="39" t="s">
        <v>932</v>
      </c>
      <c r="D284" s="34">
        <v>111</v>
      </c>
      <c r="E284" s="39" t="s">
        <v>58</v>
      </c>
      <c r="F284" s="34"/>
      <c r="G284" s="34"/>
      <c r="H284" s="34"/>
      <c r="I284" s="34"/>
      <c r="J284" s="34"/>
      <c r="K284" s="39" t="s">
        <v>67</v>
      </c>
      <c r="L284" s="39" t="s">
        <v>65</v>
      </c>
      <c r="M284" s="34" t="s">
        <v>1612</v>
      </c>
      <c r="N284" s="34" t="s">
        <v>943</v>
      </c>
      <c r="O284" s="39" t="s">
        <v>65</v>
      </c>
      <c r="P284" s="39" t="s">
        <v>120</v>
      </c>
      <c r="Q284" s="34" t="s">
        <v>944</v>
      </c>
      <c r="R284" s="34" t="s">
        <v>945</v>
      </c>
      <c r="S284" s="34"/>
      <c r="T284" s="40">
        <v>111</v>
      </c>
      <c r="U284" s="41">
        <v>0.61666666666666603</v>
      </c>
      <c r="V284" s="36">
        <v>111</v>
      </c>
      <c r="W284" s="36">
        <v>0</v>
      </c>
      <c r="X284" s="22" t="s">
        <v>1340</v>
      </c>
      <c r="Z284" s="28"/>
      <c r="AA284" s="27"/>
    </row>
    <row r="285" spans="1:27" s="23" customFormat="1" ht="84.75" customHeight="1">
      <c r="A285" s="34" t="s">
        <v>1748</v>
      </c>
      <c r="B285" s="39" t="s">
        <v>1813</v>
      </c>
      <c r="C285" s="39" t="s">
        <v>946</v>
      </c>
      <c r="D285" s="34">
        <v>214</v>
      </c>
      <c r="E285" s="39" t="s">
        <v>947</v>
      </c>
      <c r="F285" s="34">
        <v>1745284.94</v>
      </c>
      <c r="G285" s="34">
        <v>1760474.94</v>
      </c>
      <c r="H285" s="34">
        <v>950034.04</v>
      </c>
      <c r="I285" s="34">
        <v>0</v>
      </c>
      <c r="J285" s="34">
        <v>787051.11</v>
      </c>
      <c r="K285" s="39" t="s">
        <v>67</v>
      </c>
      <c r="L285" s="39" t="s">
        <v>61</v>
      </c>
      <c r="M285" s="34" t="s">
        <v>1613</v>
      </c>
      <c r="N285" s="34" t="s">
        <v>948</v>
      </c>
      <c r="O285" s="39" t="s">
        <v>61</v>
      </c>
      <c r="P285" s="39" t="s">
        <v>66</v>
      </c>
      <c r="Q285" s="34" t="s">
        <v>776</v>
      </c>
      <c r="R285" s="34" t="s">
        <v>777</v>
      </c>
      <c r="S285" s="34"/>
      <c r="T285" s="40">
        <v>0</v>
      </c>
      <c r="U285" s="41">
        <v>0</v>
      </c>
      <c r="V285" s="36">
        <v>0</v>
      </c>
      <c r="W285" s="36">
        <v>0</v>
      </c>
      <c r="X285" s="22" t="s">
        <v>92</v>
      </c>
      <c r="Z285" s="28"/>
      <c r="AA285" s="27"/>
    </row>
    <row r="286" spans="1:27" s="23" customFormat="1" ht="84.75" customHeight="1">
      <c r="A286" s="34" t="s">
        <v>1748</v>
      </c>
      <c r="B286" s="39" t="s">
        <v>1813</v>
      </c>
      <c r="C286" s="39" t="s">
        <v>946</v>
      </c>
      <c r="D286" s="34">
        <v>214</v>
      </c>
      <c r="E286" s="39" t="s">
        <v>947</v>
      </c>
      <c r="F286" s="34"/>
      <c r="G286" s="34"/>
      <c r="H286" s="34"/>
      <c r="I286" s="34"/>
      <c r="J286" s="34"/>
      <c r="K286" s="39" t="s">
        <v>67</v>
      </c>
      <c r="L286" s="39" t="s">
        <v>62</v>
      </c>
      <c r="M286" s="34" t="s">
        <v>1614</v>
      </c>
      <c r="N286" s="34" t="s">
        <v>778</v>
      </c>
      <c r="O286" s="39" t="s">
        <v>62</v>
      </c>
      <c r="P286" s="39" t="s">
        <v>120</v>
      </c>
      <c r="Q286" s="34" t="s">
        <v>779</v>
      </c>
      <c r="R286" s="34" t="s">
        <v>780</v>
      </c>
      <c r="S286" s="34"/>
      <c r="T286" s="40">
        <v>0</v>
      </c>
      <c r="U286" s="41">
        <v>0</v>
      </c>
      <c r="V286" s="36">
        <v>0</v>
      </c>
      <c r="W286" s="36">
        <v>0</v>
      </c>
      <c r="X286" s="22" t="s">
        <v>1340</v>
      </c>
      <c r="Z286" s="28"/>
      <c r="AA286" s="27"/>
    </row>
    <row r="287" spans="1:27" s="23" customFormat="1" ht="84.75" customHeight="1">
      <c r="A287" s="34" t="s">
        <v>1748</v>
      </c>
      <c r="B287" s="39" t="s">
        <v>1814</v>
      </c>
      <c r="C287" s="39" t="s">
        <v>946</v>
      </c>
      <c r="D287" s="34">
        <v>214</v>
      </c>
      <c r="E287" s="39" t="s">
        <v>947</v>
      </c>
      <c r="F287" s="34">
        <v>92000</v>
      </c>
      <c r="G287" s="34">
        <v>115000</v>
      </c>
      <c r="H287" s="34">
        <v>0</v>
      </c>
      <c r="I287" s="34">
        <v>0</v>
      </c>
      <c r="J287" s="34">
        <v>19057</v>
      </c>
      <c r="K287" s="39" t="s">
        <v>67</v>
      </c>
      <c r="L287" s="39" t="s">
        <v>64</v>
      </c>
      <c r="M287" s="34" t="s">
        <v>1615</v>
      </c>
      <c r="N287" s="34" t="s">
        <v>949</v>
      </c>
      <c r="O287" s="39" t="s">
        <v>64</v>
      </c>
      <c r="P287" s="39" t="s">
        <v>120</v>
      </c>
      <c r="Q287" s="34" t="s">
        <v>950</v>
      </c>
      <c r="R287" s="34" t="s">
        <v>951</v>
      </c>
      <c r="S287" s="34"/>
      <c r="T287" s="40">
        <v>9</v>
      </c>
      <c r="U287" s="41">
        <v>4.5</v>
      </c>
      <c r="V287" s="36">
        <v>9</v>
      </c>
      <c r="W287" s="36">
        <v>0</v>
      </c>
      <c r="X287" s="22" t="s">
        <v>1340</v>
      </c>
      <c r="Z287" s="28"/>
      <c r="AA287" s="27"/>
    </row>
    <row r="288" spans="1:27" s="23" customFormat="1" ht="84.75" customHeight="1">
      <c r="A288" s="34" t="s">
        <v>1748</v>
      </c>
      <c r="B288" s="39" t="s">
        <v>1815</v>
      </c>
      <c r="C288" s="39" t="s">
        <v>946</v>
      </c>
      <c r="D288" s="34">
        <v>214</v>
      </c>
      <c r="E288" s="39" t="s">
        <v>947</v>
      </c>
      <c r="F288" s="34">
        <v>366800</v>
      </c>
      <c r="G288" s="34">
        <v>333810</v>
      </c>
      <c r="H288" s="34">
        <v>0</v>
      </c>
      <c r="I288" s="34">
        <v>0</v>
      </c>
      <c r="J288" s="34">
        <v>199820.67</v>
      </c>
      <c r="K288" s="39" t="s">
        <v>67</v>
      </c>
      <c r="L288" s="39" t="s">
        <v>64</v>
      </c>
      <c r="M288" s="34" t="s">
        <v>1616</v>
      </c>
      <c r="N288" s="34" t="s">
        <v>952</v>
      </c>
      <c r="O288" s="39" t="s">
        <v>64</v>
      </c>
      <c r="P288" s="39" t="s">
        <v>120</v>
      </c>
      <c r="Q288" s="34" t="s">
        <v>953</v>
      </c>
      <c r="R288" s="34" t="s">
        <v>954</v>
      </c>
      <c r="S288" s="34"/>
      <c r="T288" s="40">
        <v>7</v>
      </c>
      <c r="U288" s="41">
        <v>0.7</v>
      </c>
      <c r="V288" s="36">
        <v>7</v>
      </c>
      <c r="W288" s="36">
        <v>0</v>
      </c>
      <c r="X288" s="22" t="s">
        <v>1340</v>
      </c>
      <c r="Z288" s="28"/>
      <c r="AA288" s="27"/>
    </row>
    <row r="289" spans="1:27" s="23" customFormat="1" ht="84.75" customHeight="1">
      <c r="A289" s="34" t="s">
        <v>1748</v>
      </c>
      <c r="B289" s="39" t="s">
        <v>1816</v>
      </c>
      <c r="C289" s="39" t="s">
        <v>946</v>
      </c>
      <c r="D289" s="34">
        <v>214</v>
      </c>
      <c r="E289" s="39" t="s">
        <v>947</v>
      </c>
      <c r="F289" s="34">
        <v>6000</v>
      </c>
      <c r="G289" s="34">
        <v>26000</v>
      </c>
      <c r="H289" s="34">
        <v>0</v>
      </c>
      <c r="I289" s="34">
        <v>0</v>
      </c>
      <c r="J289" s="34">
        <v>50258.65</v>
      </c>
      <c r="K289" s="39" t="s">
        <v>67</v>
      </c>
      <c r="L289" s="39" t="s">
        <v>64</v>
      </c>
      <c r="M289" s="34" t="s">
        <v>1617</v>
      </c>
      <c r="N289" s="34" t="s">
        <v>955</v>
      </c>
      <c r="O289" s="39" t="s">
        <v>64</v>
      </c>
      <c r="P289" s="39" t="s">
        <v>120</v>
      </c>
      <c r="Q289" s="34" t="s">
        <v>956</v>
      </c>
      <c r="R289" s="34" t="s">
        <v>957</v>
      </c>
      <c r="S289" s="34"/>
      <c r="T289" s="40">
        <v>0</v>
      </c>
      <c r="U289" s="41">
        <v>0</v>
      </c>
      <c r="V289" s="36">
        <v>0</v>
      </c>
      <c r="W289" s="36">
        <v>0</v>
      </c>
      <c r="X289" s="22" t="s">
        <v>1340</v>
      </c>
      <c r="Z289" s="28"/>
      <c r="AA289" s="27"/>
    </row>
    <row r="290" spans="1:27" s="23" customFormat="1" ht="84.75" customHeight="1">
      <c r="A290" s="34" t="s">
        <v>1748</v>
      </c>
      <c r="B290" s="39" t="s">
        <v>1814</v>
      </c>
      <c r="C290" s="39" t="s">
        <v>946</v>
      </c>
      <c r="D290" s="34">
        <v>214</v>
      </c>
      <c r="E290" s="39" t="s">
        <v>947</v>
      </c>
      <c r="F290" s="34"/>
      <c r="G290" s="34"/>
      <c r="H290" s="34"/>
      <c r="I290" s="34"/>
      <c r="J290" s="34"/>
      <c r="K290" s="39" t="s">
        <v>67</v>
      </c>
      <c r="L290" s="39" t="s">
        <v>65</v>
      </c>
      <c r="M290" s="34" t="s">
        <v>1618</v>
      </c>
      <c r="N290" s="34" t="s">
        <v>958</v>
      </c>
      <c r="O290" s="39" t="s">
        <v>65</v>
      </c>
      <c r="P290" s="39" t="s">
        <v>120</v>
      </c>
      <c r="Q290" s="34" t="s">
        <v>959</v>
      </c>
      <c r="R290" s="34" t="s">
        <v>960</v>
      </c>
      <c r="S290" s="34"/>
      <c r="T290" s="40">
        <v>0</v>
      </c>
      <c r="U290" s="41">
        <v>0</v>
      </c>
      <c r="V290" s="36">
        <v>0</v>
      </c>
      <c r="W290" s="36">
        <v>0</v>
      </c>
      <c r="X290" s="22" t="s">
        <v>1340</v>
      </c>
      <c r="Z290" s="28"/>
      <c r="AA290" s="27"/>
    </row>
    <row r="291" spans="1:27" s="23" customFormat="1" ht="84.75" customHeight="1">
      <c r="A291" s="34" t="s">
        <v>1748</v>
      </c>
      <c r="B291" s="39" t="s">
        <v>1814</v>
      </c>
      <c r="C291" s="39" t="s">
        <v>946</v>
      </c>
      <c r="D291" s="34">
        <v>214</v>
      </c>
      <c r="E291" s="39" t="s">
        <v>947</v>
      </c>
      <c r="F291" s="34"/>
      <c r="G291" s="34"/>
      <c r="H291" s="34"/>
      <c r="I291" s="34"/>
      <c r="J291" s="34"/>
      <c r="K291" s="39" t="s">
        <v>67</v>
      </c>
      <c r="L291" s="39" t="s">
        <v>65</v>
      </c>
      <c r="M291" s="34" t="s">
        <v>1619</v>
      </c>
      <c r="N291" s="34" t="s">
        <v>961</v>
      </c>
      <c r="O291" s="39" t="s">
        <v>65</v>
      </c>
      <c r="P291" s="39" t="s">
        <v>120</v>
      </c>
      <c r="Q291" s="34" t="s">
        <v>962</v>
      </c>
      <c r="R291" s="34" t="s">
        <v>963</v>
      </c>
      <c r="S291" s="34"/>
      <c r="T291" s="40">
        <v>4</v>
      </c>
      <c r="U291" s="41">
        <v>0.66666666666666596</v>
      </c>
      <c r="V291" s="36">
        <v>4</v>
      </c>
      <c r="W291" s="36">
        <v>0</v>
      </c>
      <c r="X291" s="22" t="s">
        <v>1340</v>
      </c>
      <c r="Z291" s="28"/>
      <c r="AA291" s="27"/>
    </row>
    <row r="292" spans="1:27" s="23" customFormat="1" ht="84.75" customHeight="1">
      <c r="A292" s="34" t="s">
        <v>1748</v>
      </c>
      <c r="B292" s="39" t="s">
        <v>1814</v>
      </c>
      <c r="C292" s="39" t="s">
        <v>946</v>
      </c>
      <c r="D292" s="34">
        <v>214</v>
      </c>
      <c r="E292" s="39" t="s">
        <v>947</v>
      </c>
      <c r="F292" s="34"/>
      <c r="G292" s="34"/>
      <c r="H292" s="34"/>
      <c r="I292" s="34"/>
      <c r="J292" s="34"/>
      <c r="K292" s="39" t="s">
        <v>67</v>
      </c>
      <c r="L292" s="39" t="s">
        <v>65</v>
      </c>
      <c r="M292" s="34" t="s">
        <v>1620</v>
      </c>
      <c r="N292" s="34" t="s">
        <v>964</v>
      </c>
      <c r="O292" s="39" t="s">
        <v>65</v>
      </c>
      <c r="P292" s="39" t="s">
        <v>66</v>
      </c>
      <c r="Q292" s="34" t="s">
        <v>965</v>
      </c>
      <c r="R292" s="34" t="s">
        <v>966</v>
      </c>
      <c r="S292" s="34"/>
      <c r="T292" s="40">
        <v>3.7585999999999999</v>
      </c>
      <c r="U292" s="41">
        <v>3.7585999999999999</v>
      </c>
      <c r="V292" s="36">
        <v>436</v>
      </c>
      <c r="W292" s="36">
        <v>116</v>
      </c>
      <c r="X292" s="22" t="s">
        <v>92</v>
      </c>
      <c r="Z292" s="28"/>
      <c r="AA292" s="27"/>
    </row>
    <row r="293" spans="1:27" s="23" customFormat="1" ht="84.75" customHeight="1">
      <c r="A293" s="34" t="s">
        <v>1748</v>
      </c>
      <c r="B293" s="39" t="s">
        <v>1814</v>
      </c>
      <c r="C293" s="39" t="s">
        <v>946</v>
      </c>
      <c r="D293" s="34">
        <v>214</v>
      </c>
      <c r="E293" s="39" t="s">
        <v>947</v>
      </c>
      <c r="F293" s="34"/>
      <c r="G293" s="34"/>
      <c r="H293" s="34"/>
      <c r="I293" s="34"/>
      <c r="J293" s="34"/>
      <c r="K293" s="39" t="s">
        <v>67</v>
      </c>
      <c r="L293" s="39" t="s">
        <v>65</v>
      </c>
      <c r="M293" s="34" t="s">
        <v>1621</v>
      </c>
      <c r="N293" s="34" t="s">
        <v>967</v>
      </c>
      <c r="O293" s="39" t="s">
        <v>65</v>
      </c>
      <c r="P293" s="39" t="s">
        <v>120</v>
      </c>
      <c r="Q293" s="34" t="s">
        <v>968</v>
      </c>
      <c r="R293" s="34" t="s">
        <v>969</v>
      </c>
      <c r="S293" s="34"/>
      <c r="T293" s="40">
        <v>0</v>
      </c>
      <c r="U293" s="41">
        <v>0</v>
      </c>
      <c r="V293" s="36">
        <v>0</v>
      </c>
      <c r="W293" s="36">
        <v>0</v>
      </c>
      <c r="X293" s="22" t="s">
        <v>1340</v>
      </c>
      <c r="Z293" s="28"/>
      <c r="AA293" s="27"/>
    </row>
    <row r="294" spans="1:27" s="23" customFormat="1" ht="84.75" customHeight="1">
      <c r="A294" s="34" t="s">
        <v>1748</v>
      </c>
      <c r="B294" s="39" t="s">
        <v>1814</v>
      </c>
      <c r="C294" s="39" t="s">
        <v>946</v>
      </c>
      <c r="D294" s="34">
        <v>214</v>
      </c>
      <c r="E294" s="39" t="s">
        <v>947</v>
      </c>
      <c r="F294" s="34"/>
      <c r="G294" s="34"/>
      <c r="H294" s="34"/>
      <c r="I294" s="34"/>
      <c r="J294" s="34"/>
      <c r="K294" s="39" t="s">
        <v>67</v>
      </c>
      <c r="L294" s="39" t="s">
        <v>65</v>
      </c>
      <c r="M294" s="34" t="s">
        <v>1622</v>
      </c>
      <c r="N294" s="34" t="s">
        <v>970</v>
      </c>
      <c r="O294" s="39" t="s">
        <v>65</v>
      </c>
      <c r="P294" s="39" t="s">
        <v>120</v>
      </c>
      <c r="Q294" s="34" t="s">
        <v>971</v>
      </c>
      <c r="R294" s="34" t="s">
        <v>972</v>
      </c>
      <c r="S294" s="34"/>
      <c r="T294" s="40">
        <v>0</v>
      </c>
      <c r="U294" s="41">
        <v>0</v>
      </c>
      <c r="V294" s="36">
        <v>0</v>
      </c>
      <c r="W294" s="36">
        <v>0</v>
      </c>
      <c r="X294" s="22" t="s">
        <v>1340</v>
      </c>
      <c r="Z294" s="28"/>
      <c r="AA294" s="27"/>
    </row>
    <row r="295" spans="1:27" s="23" customFormat="1" ht="84.75" customHeight="1">
      <c r="A295" s="34" t="s">
        <v>1748</v>
      </c>
      <c r="B295" s="39" t="s">
        <v>1815</v>
      </c>
      <c r="C295" s="39" t="s">
        <v>946</v>
      </c>
      <c r="D295" s="34">
        <v>214</v>
      </c>
      <c r="E295" s="39" t="s">
        <v>947</v>
      </c>
      <c r="F295" s="34"/>
      <c r="G295" s="34"/>
      <c r="H295" s="34"/>
      <c r="I295" s="34"/>
      <c r="J295" s="34"/>
      <c r="K295" s="39" t="s">
        <v>67</v>
      </c>
      <c r="L295" s="39" t="s">
        <v>65</v>
      </c>
      <c r="M295" s="34" t="s">
        <v>1623</v>
      </c>
      <c r="N295" s="34" t="s">
        <v>973</v>
      </c>
      <c r="O295" s="39" t="s">
        <v>65</v>
      </c>
      <c r="P295" s="39" t="s">
        <v>120</v>
      </c>
      <c r="Q295" s="34" t="s">
        <v>974</v>
      </c>
      <c r="R295" s="34" t="s">
        <v>975</v>
      </c>
      <c r="S295" s="34"/>
      <c r="T295" s="40">
        <v>296</v>
      </c>
      <c r="U295" s="41">
        <v>0.24666666666666601</v>
      </c>
      <c r="V295" s="36">
        <v>296</v>
      </c>
      <c r="W295" s="36">
        <v>0</v>
      </c>
      <c r="X295" s="22" t="s">
        <v>1340</v>
      </c>
      <c r="Z295" s="28"/>
      <c r="AA295" s="27"/>
    </row>
    <row r="296" spans="1:27" s="23" customFormat="1" ht="84.75" customHeight="1">
      <c r="A296" s="34" t="s">
        <v>1748</v>
      </c>
      <c r="B296" s="39" t="s">
        <v>1816</v>
      </c>
      <c r="C296" s="39" t="s">
        <v>946</v>
      </c>
      <c r="D296" s="34">
        <v>214</v>
      </c>
      <c r="E296" s="39" t="s">
        <v>947</v>
      </c>
      <c r="F296" s="34"/>
      <c r="G296" s="34"/>
      <c r="H296" s="34"/>
      <c r="I296" s="34"/>
      <c r="J296" s="34"/>
      <c r="K296" s="39" t="s">
        <v>67</v>
      </c>
      <c r="L296" s="39" t="s">
        <v>65</v>
      </c>
      <c r="M296" s="34" t="s">
        <v>1624</v>
      </c>
      <c r="N296" s="34" t="s">
        <v>976</v>
      </c>
      <c r="O296" s="39" t="s">
        <v>65</v>
      </c>
      <c r="P296" s="39" t="s">
        <v>66</v>
      </c>
      <c r="Q296" s="34" t="s">
        <v>977</v>
      </c>
      <c r="R296" s="34" t="s">
        <v>978</v>
      </c>
      <c r="S296" s="34"/>
      <c r="T296" s="40">
        <v>0</v>
      </c>
      <c r="U296" s="41">
        <v>0</v>
      </c>
      <c r="V296" s="36">
        <v>0</v>
      </c>
      <c r="W296" s="36">
        <v>0</v>
      </c>
      <c r="X296" s="22" t="s">
        <v>92</v>
      </c>
      <c r="Z296" s="28"/>
      <c r="AA296" s="27"/>
    </row>
    <row r="297" spans="1:27" s="23" customFormat="1" ht="84.75" customHeight="1">
      <c r="A297" s="34" t="s">
        <v>1748</v>
      </c>
      <c r="B297" s="39" t="s">
        <v>1856</v>
      </c>
      <c r="C297" s="39" t="s">
        <v>979</v>
      </c>
      <c r="D297" s="34">
        <v>173</v>
      </c>
      <c r="E297" s="39" t="s">
        <v>980</v>
      </c>
      <c r="F297" s="34">
        <v>10832058.039999999</v>
      </c>
      <c r="G297" s="34">
        <v>11048945.34</v>
      </c>
      <c r="H297" s="34">
        <v>5535044.5199999996</v>
      </c>
      <c r="I297" s="34">
        <v>0</v>
      </c>
      <c r="J297" s="34">
        <v>4894413.43</v>
      </c>
      <c r="K297" s="39" t="s">
        <v>67</v>
      </c>
      <c r="L297" s="39" t="s">
        <v>61</v>
      </c>
      <c r="M297" s="34" t="s">
        <v>1625</v>
      </c>
      <c r="N297" s="34" t="s">
        <v>110</v>
      </c>
      <c r="O297" s="39" t="s">
        <v>61</v>
      </c>
      <c r="P297" s="39" t="s">
        <v>66</v>
      </c>
      <c r="Q297" s="34" t="s">
        <v>981</v>
      </c>
      <c r="R297" s="34" t="s">
        <v>982</v>
      </c>
      <c r="S297" s="34"/>
      <c r="T297" s="40">
        <v>0</v>
      </c>
      <c r="U297" s="41">
        <v>0</v>
      </c>
      <c r="V297" s="36">
        <v>0</v>
      </c>
      <c r="W297" s="36">
        <v>0</v>
      </c>
      <c r="X297" s="22" t="s">
        <v>92</v>
      </c>
      <c r="Z297" s="28"/>
      <c r="AA297" s="27"/>
    </row>
    <row r="298" spans="1:27" s="23" customFormat="1" ht="84.75" customHeight="1">
      <c r="A298" s="34" t="s">
        <v>1748</v>
      </c>
      <c r="B298" s="39" t="s">
        <v>1856</v>
      </c>
      <c r="C298" s="39" t="s">
        <v>979</v>
      </c>
      <c r="D298" s="34">
        <v>173</v>
      </c>
      <c r="E298" s="39" t="s">
        <v>980</v>
      </c>
      <c r="F298" s="34"/>
      <c r="G298" s="34"/>
      <c r="H298" s="34"/>
      <c r="I298" s="34"/>
      <c r="J298" s="34"/>
      <c r="K298" s="39" t="s">
        <v>67</v>
      </c>
      <c r="L298" s="39" t="s">
        <v>62</v>
      </c>
      <c r="M298" s="34" t="s">
        <v>1626</v>
      </c>
      <c r="N298" s="34" t="s">
        <v>983</v>
      </c>
      <c r="O298" s="39" t="s">
        <v>62</v>
      </c>
      <c r="P298" s="39" t="s">
        <v>63</v>
      </c>
      <c r="Q298" s="34" t="s">
        <v>984</v>
      </c>
      <c r="R298" s="34" t="s">
        <v>985</v>
      </c>
      <c r="S298" s="34"/>
      <c r="T298" s="40">
        <v>-7.8000000000000005E-3</v>
      </c>
      <c r="U298" s="41">
        <v>0.78</v>
      </c>
      <c r="V298" s="36">
        <v>506</v>
      </c>
      <c r="W298" s="36">
        <v>510</v>
      </c>
      <c r="X298" s="22" t="s">
        <v>91</v>
      </c>
      <c r="Z298" s="28"/>
      <c r="AA298" s="27"/>
    </row>
    <row r="299" spans="1:27" s="23" customFormat="1" ht="84.75" customHeight="1">
      <c r="A299" s="34" t="s">
        <v>1748</v>
      </c>
      <c r="B299" s="39" t="s">
        <v>1857</v>
      </c>
      <c r="C299" s="39" t="s">
        <v>979</v>
      </c>
      <c r="D299" s="34">
        <v>173</v>
      </c>
      <c r="E299" s="39" t="s">
        <v>980</v>
      </c>
      <c r="F299" s="34">
        <v>1684300</v>
      </c>
      <c r="G299" s="34">
        <v>2010800</v>
      </c>
      <c r="H299" s="34">
        <v>344393</v>
      </c>
      <c r="I299" s="34">
        <v>0</v>
      </c>
      <c r="J299" s="34">
        <v>805470.89</v>
      </c>
      <c r="K299" s="39" t="s">
        <v>67</v>
      </c>
      <c r="L299" s="39" t="s">
        <v>64</v>
      </c>
      <c r="M299" s="34" t="s">
        <v>1627</v>
      </c>
      <c r="N299" s="34" t="s">
        <v>986</v>
      </c>
      <c r="O299" s="39" t="s">
        <v>64</v>
      </c>
      <c r="P299" s="39" t="s">
        <v>120</v>
      </c>
      <c r="Q299" s="34" t="s">
        <v>987</v>
      </c>
      <c r="R299" s="34" t="s">
        <v>988</v>
      </c>
      <c r="S299" s="34"/>
      <c r="T299" s="40">
        <v>241</v>
      </c>
      <c r="U299" s="41">
        <v>0.68857142857142806</v>
      </c>
      <c r="V299" s="36">
        <v>241</v>
      </c>
      <c r="W299" s="36">
        <v>0</v>
      </c>
      <c r="X299" s="22" t="s">
        <v>1340</v>
      </c>
      <c r="Z299" s="28"/>
      <c r="AA299" s="27"/>
    </row>
    <row r="300" spans="1:27" s="23" customFormat="1" ht="84.75" customHeight="1">
      <c r="A300" s="34" t="s">
        <v>1748</v>
      </c>
      <c r="B300" s="39" t="s">
        <v>1858</v>
      </c>
      <c r="C300" s="39" t="s">
        <v>979</v>
      </c>
      <c r="D300" s="34">
        <v>173</v>
      </c>
      <c r="E300" s="39" t="s">
        <v>980</v>
      </c>
      <c r="F300" s="34">
        <v>103700</v>
      </c>
      <c r="G300" s="34">
        <v>103700</v>
      </c>
      <c r="H300" s="34">
        <v>0</v>
      </c>
      <c r="I300" s="34">
        <v>0</v>
      </c>
      <c r="J300" s="34">
        <v>35637.800000000003</v>
      </c>
      <c r="K300" s="39" t="s">
        <v>67</v>
      </c>
      <c r="L300" s="39" t="s">
        <v>64</v>
      </c>
      <c r="M300" s="34" t="s">
        <v>1628</v>
      </c>
      <c r="N300" s="34" t="s">
        <v>989</v>
      </c>
      <c r="O300" s="39" t="s">
        <v>64</v>
      </c>
      <c r="P300" s="39" t="s">
        <v>120</v>
      </c>
      <c r="Q300" s="34" t="s">
        <v>990</v>
      </c>
      <c r="R300" s="34" t="s">
        <v>991</v>
      </c>
      <c r="S300" s="34"/>
      <c r="T300" s="40">
        <v>75</v>
      </c>
      <c r="U300" s="41">
        <v>0.52083333333333304</v>
      </c>
      <c r="V300" s="36">
        <v>75</v>
      </c>
      <c r="W300" s="36">
        <v>0</v>
      </c>
      <c r="X300" s="22" t="s">
        <v>1340</v>
      </c>
      <c r="Z300" s="28"/>
      <c r="AA300" s="27"/>
    </row>
    <row r="301" spans="1:27" s="23" customFormat="1" ht="84.75" customHeight="1">
      <c r="A301" s="34" t="s">
        <v>1748</v>
      </c>
      <c r="B301" s="39" t="s">
        <v>1859</v>
      </c>
      <c r="C301" s="39" t="s">
        <v>979</v>
      </c>
      <c r="D301" s="34">
        <v>173</v>
      </c>
      <c r="E301" s="39" t="s">
        <v>980</v>
      </c>
      <c r="F301" s="34">
        <v>90600</v>
      </c>
      <c r="G301" s="34">
        <v>60600</v>
      </c>
      <c r="H301" s="34">
        <v>550</v>
      </c>
      <c r="I301" s="34">
        <v>0</v>
      </c>
      <c r="J301" s="34">
        <v>20381</v>
      </c>
      <c r="K301" s="39" t="s">
        <v>67</v>
      </c>
      <c r="L301" s="39" t="s">
        <v>64</v>
      </c>
      <c r="M301" s="34" t="s">
        <v>1629</v>
      </c>
      <c r="N301" s="34" t="s">
        <v>992</v>
      </c>
      <c r="O301" s="39" t="s">
        <v>64</v>
      </c>
      <c r="P301" s="39" t="s">
        <v>120</v>
      </c>
      <c r="Q301" s="34" t="s">
        <v>993</v>
      </c>
      <c r="R301" s="34" t="s">
        <v>994</v>
      </c>
      <c r="S301" s="34"/>
      <c r="T301" s="40">
        <v>3</v>
      </c>
      <c r="U301" s="41">
        <v>0.25</v>
      </c>
      <c r="V301" s="36">
        <v>3</v>
      </c>
      <c r="W301" s="36">
        <v>0</v>
      </c>
      <c r="X301" s="22" t="s">
        <v>1340</v>
      </c>
      <c r="Z301" s="28"/>
      <c r="AA301" s="27"/>
    </row>
    <row r="302" spans="1:27" s="23" customFormat="1" ht="84.75" customHeight="1">
      <c r="A302" s="34" t="s">
        <v>1748</v>
      </c>
      <c r="B302" s="39" t="s">
        <v>1857</v>
      </c>
      <c r="C302" s="39" t="s">
        <v>979</v>
      </c>
      <c r="D302" s="34">
        <v>173</v>
      </c>
      <c r="E302" s="39" t="s">
        <v>980</v>
      </c>
      <c r="F302" s="34"/>
      <c r="G302" s="34"/>
      <c r="H302" s="34"/>
      <c r="I302" s="34"/>
      <c r="J302" s="34"/>
      <c r="K302" s="39" t="s">
        <v>67</v>
      </c>
      <c r="L302" s="39" t="s">
        <v>65</v>
      </c>
      <c r="M302" s="34" t="s">
        <v>1630</v>
      </c>
      <c r="N302" s="34" t="s">
        <v>995</v>
      </c>
      <c r="O302" s="39" t="s">
        <v>65</v>
      </c>
      <c r="P302" s="39" t="s">
        <v>120</v>
      </c>
      <c r="Q302" s="34" t="s">
        <v>996</v>
      </c>
      <c r="R302" s="34" t="s">
        <v>997</v>
      </c>
      <c r="S302" s="34"/>
      <c r="T302" s="40">
        <v>64</v>
      </c>
      <c r="U302" s="41">
        <v>0.64</v>
      </c>
      <c r="V302" s="36">
        <v>64</v>
      </c>
      <c r="W302" s="36">
        <v>0</v>
      </c>
      <c r="X302" s="22" t="s">
        <v>1340</v>
      </c>
      <c r="Z302" s="28"/>
      <c r="AA302" s="27"/>
    </row>
    <row r="303" spans="1:27" s="23" customFormat="1" ht="84.75" customHeight="1">
      <c r="A303" s="34" t="s">
        <v>1748</v>
      </c>
      <c r="B303" s="39" t="s">
        <v>1857</v>
      </c>
      <c r="C303" s="39" t="s">
        <v>979</v>
      </c>
      <c r="D303" s="34">
        <v>173</v>
      </c>
      <c r="E303" s="39" t="s">
        <v>980</v>
      </c>
      <c r="F303" s="34"/>
      <c r="G303" s="34"/>
      <c r="H303" s="34"/>
      <c r="I303" s="34"/>
      <c r="J303" s="34"/>
      <c r="K303" s="39" t="s">
        <v>67</v>
      </c>
      <c r="L303" s="39" t="s">
        <v>65</v>
      </c>
      <c r="M303" s="34" t="s">
        <v>1631</v>
      </c>
      <c r="N303" s="34" t="s">
        <v>995</v>
      </c>
      <c r="O303" s="39" t="s">
        <v>65</v>
      </c>
      <c r="P303" s="39" t="s">
        <v>120</v>
      </c>
      <c r="Q303" s="34" t="s">
        <v>998</v>
      </c>
      <c r="R303" s="34" t="s">
        <v>999</v>
      </c>
      <c r="S303" s="34"/>
      <c r="T303" s="40">
        <v>177</v>
      </c>
      <c r="U303" s="41">
        <v>0.70799999999999996</v>
      </c>
      <c r="V303" s="36">
        <v>177</v>
      </c>
      <c r="W303" s="36">
        <v>0</v>
      </c>
      <c r="X303" s="22" t="s">
        <v>1340</v>
      </c>
      <c r="Z303" s="28"/>
      <c r="AA303" s="27"/>
    </row>
    <row r="304" spans="1:27" s="23" customFormat="1" ht="84.75" customHeight="1">
      <c r="A304" s="34" t="s">
        <v>1748</v>
      </c>
      <c r="B304" s="39" t="s">
        <v>1858</v>
      </c>
      <c r="C304" s="39" t="s">
        <v>979</v>
      </c>
      <c r="D304" s="34">
        <v>173</v>
      </c>
      <c r="E304" s="39" t="s">
        <v>980</v>
      </c>
      <c r="F304" s="34"/>
      <c r="G304" s="34"/>
      <c r="H304" s="34"/>
      <c r="I304" s="34"/>
      <c r="J304" s="34"/>
      <c r="K304" s="39" t="s">
        <v>67</v>
      </c>
      <c r="L304" s="39" t="s">
        <v>65</v>
      </c>
      <c r="M304" s="34" t="s">
        <v>1632</v>
      </c>
      <c r="N304" s="34" t="s">
        <v>1000</v>
      </c>
      <c r="O304" s="39" t="s">
        <v>65</v>
      </c>
      <c r="P304" s="39" t="s">
        <v>120</v>
      </c>
      <c r="Q304" s="34" t="s">
        <v>1001</v>
      </c>
      <c r="R304" s="34" t="s">
        <v>1002</v>
      </c>
      <c r="S304" s="34"/>
      <c r="T304" s="40">
        <v>24</v>
      </c>
      <c r="U304" s="41">
        <v>1</v>
      </c>
      <c r="V304" s="36">
        <v>24</v>
      </c>
      <c r="W304" s="36">
        <v>0</v>
      </c>
      <c r="X304" s="22" t="s">
        <v>1340</v>
      </c>
      <c r="Z304" s="28"/>
      <c r="AA304" s="27"/>
    </row>
    <row r="305" spans="1:27" s="23" customFormat="1" ht="84.75" customHeight="1">
      <c r="A305" s="34" t="s">
        <v>1748</v>
      </c>
      <c r="B305" s="39" t="s">
        <v>1858</v>
      </c>
      <c r="C305" s="39" t="s">
        <v>979</v>
      </c>
      <c r="D305" s="34">
        <v>173</v>
      </c>
      <c r="E305" s="39" t="s">
        <v>980</v>
      </c>
      <c r="F305" s="34"/>
      <c r="G305" s="34"/>
      <c r="H305" s="34"/>
      <c r="I305" s="34"/>
      <c r="J305" s="34"/>
      <c r="K305" s="39" t="s">
        <v>67</v>
      </c>
      <c r="L305" s="39" t="s">
        <v>65</v>
      </c>
      <c r="M305" s="34" t="s">
        <v>1633</v>
      </c>
      <c r="N305" s="34" t="s">
        <v>1003</v>
      </c>
      <c r="O305" s="39" t="s">
        <v>65</v>
      </c>
      <c r="P305" s="39" t="s">
        <v>120</v>
      </c>
      <c r="Q305" s="34" t="s">
        <v>1004</v>
      </c>
      <c r="R305" s="34" t="s">
        <v>1005</v>
      </c>
      <c r="S305" s="34"/>
      <c r="T305" s="40">
        <v>55</v>
      </c>
      <c r="U305" s="41">
        <v>0.45833333333333298</v>
      </c>
      <c r="V305" s="36">
        <v>55</v>
      </c>
      <c r="W305" s="36">
        <v>0</v>
      </c>
      <c r="X305" s="22" t="s">
        <v>1340</v>
      </c>
      <c r="Z305" s="28"/>
      <c r="AA305" s="27"/>
    </row>
    <row r="306" spans="1:27" s="23" customFormat="1" ht="84.75" customHeight="1">
      <c r="A306" s="34" t="s">
        <v>1748</v>
      </c>
      <c r="B306" s="39" t="s">
        <v>1858</v>
      </c>
      <c r="C306" s="39" t="s">
        <v>979</v>
      </c>
      <c r="D306" s="34">
        <v>173</v>
      </c>
      <c r="E306" s="39" t="s">
        <v>980</v>
      </c>
      <c r="F306" s="34"/>
      <c r="G306" s="34"/>
      <c r="H306" s="34"/>
      <c r="I306" s="34"/>
      <c r="J306" s="34"/>
      <c r="K306" s="39" t="s">
        <v>67</v>
      </c>
      <c r="L306" s="39" t="s">
        <v>65</v>
      </c>
      <c r="M306" s="34" t="s">
        <v>1634</v>
      </c>
      <c r="N306" s="34" t="s">
        <v>1006</v>
      </c>
      <c r="O306" s="39" t="s">
        <v>65</v>
      </c>
      <c r="P306" s="39" t="s">
        <v>120</v>
      </c>
      <c r="Q306" s="34" t="s">
        <v>1007</v>
      </c>
      <c r="R306" s="34" t="s">
        <v>1008</v>
      </c>
      <c r="S306" s="34"/>
      <c r="T306" s="40">
        <v>84</v>
      </c>
      <c r="U306" s="41">
        <v>0.56000000000000005</v>
      </c>
      <c r="V306" s="36">
        <v>84</v>
      </c>
      <c r="W306" s="36">
        <v>0</v>
      </c>
      <c r="X306" s="22" t="s">
        <v>1340</v>
      </c>
      <c r="Z306" s="28"/>
      <c r="AA306" s="27"/>
    </row>
    <row r="307" spans="1:27" s="23" customFormat="1" ht="84.75" customHeight="1">
      <c r="A307" s="34" t="s">
        <v>1748</v>
      </c>
      <c r="B307" s="39" t="s">
        <v>1859</v>
      </c>
      <c r="C307" s="39" t="s">
        <v>979</v>
      </c>
      <c r="D307" s="34">
        <v>173</v>
      </c>
      <c r="E307" s="39" t="s">
        <v>980</v>
      </c>
      <c r="F307" s="34"/>
      <c r="G307" s="34"/>
      <c r="H307" s="34"/>
      <c r="I307" s="34"/>
      <c r="J307" s="34"/>
      <c r="K307" s="39" t="s">
        <v>67</v>
      </c>
      <c r="L307" s="39" t="s">
        <v>65</v>
      </c>
      <c r="M307" s="34" t="s">
        <v>1635</v>
      </c>
      <c r="N307" s="34" t="s">
        <v>1009</v>
      </c>
      <c r="O307" s="39" t="s">
        <v>65</v>
      </c>
      <c r="P307" s="39" t="s">
        <v>120</v>
      </c>
      <c r="Q307" s="34" t="s">
        <v>1010</v>
      </c>
      <c r="R307" s="34" t="s">
        <v>1011</v>
      </c>
      <c r="S307" s="34"/>
      <c r="T307" s="40">
        <v>11</v>
      </c>
      <c r="U307" s="41">
        <v>0.22</v>
      </c>
      <c r="V307" s="36">
        <v>11</v>
      </c>
      <c r="W307" s="36">
        <v>0</v>
      </c>
      <c r="X307" s="22" t="s">
        <v>1340</v>
      </c>
      <c r="Z307" s="28"/>
      <c r="AA307" s="27"/>
    </row>
    <row r="308" spans="1:27" s="23" customFormat="1" ht="84.75" customHeight="1">
      <c r="A308" s="34" t="s">
        <v>1748</v>
      </c>
      <c r="B308" s="39" t="s">
        <v>1792</v>
      </c>
      <c r="C308" s="39" t="s">
        <v>1012</v>
      </c>
      <c r="D308" s="34">
        <v>124</v>
      </c>
      <c r="E308" s="39" t="s">
        <v>98</v>
      </c>
      <c r="F308" s="34">
        <v>447073.18</v>
      </c>
      <c r="G308" s="34">
        <v>447073.18</v>
      </c>
      <c r="H308" s="34">
        <v>244219.08</v>
      </c>
      <c r="I308" s="34">
        <v>0</v>
      </c>
      <c r="J308" s="34">
        <v>3336.95</v>
      </c>
      <c r="K308" s="39" t="s">
        <v>67</v>
      </c>
      <c r="L308" s="39" t="s">
        <v>61</v>
      </c>
      <c r="M308" s="34" t="s">
        <v>1636</v>
      </c>
      <c r="N308" s="34" t="s">
        <v>1013</v>
      </c>
      <c r="O308" s="39" t="s">
        <v>61</v>
      </c>
      <c r="P308" s="39" t="s">
        <v>66</v>
      </c>
      <c r="Q308" s="34" t="s">
        <v>1014</v>
      </c>
      <c r="R308" s="34" t="s">
        <v>1015</v>
      </c>
      <c r="S308" s="34"/>
      <c r="T308" s="40">
        <v>0</v>
      </c>
      <c r="U308" s="41">
        <v>0</v>
      </c>
      <c r="V308" s="36">
        <v>0</v>
      </c>
      <c r="W308" s="36">
        <v>0</v>
      </c>
      <c r="X308" s="22" t="s">
        <v>92</v>
      </c>
      <c r="Z308" s="28"/>
      <c r="AA308" s="27"/>
    </row>
    <row r="309" spans="1:27" s="23" customFormat="1" ht="84.75" customHeight="1">
      <c r="A309" s="34" t="s">
        <v>1748</v>
      </c>
      <c r="B309" s="39" t="s">
        <v>1792</v>
      </c>
      <c r="C309" s="39" t="s">
        <v>1012</v>
      </c>
      <c r="D309" s="34">
        <v>124</v>
      </c>
      <c r="E309" s="39" t="s">
        <v>98</v>
      </c>
      <c r="F309" s="34"/>
      <c r="G309" s="34"/>
      <c r="H309" s="34"/>
      <c r="I309" s="34"/>
      <c r="J309" s="34"/>
      <c r="K309" s="39" t="s">
        <v>67</v>
      </c>
      <c r="L309" s="39" t="s">
        <v>62</v>
      </c>
      <c r="M309" s="34" t="s">
        <v>1637</v>
      </c>
      <c r="N309" s="34" t="s">
        <v>1016</v>
      </c>
      <c r="O309" s="39" t="s">
        <v>62</v>
      </c>
      <c r="P309" s="39" t="s">
        <v>66</v>
      </c>
      <c r="Q309" s="34" t="s">
        <v>1017</v>
      </c>
      <c r="R309" s="34" t="s">
        <v>1018</v>
      </c>
      <c r="S309" s="34"/>
      <c r="T309" s="40">
        <v>1</v>
      </c>
      <c r="U309" s="41">
        <v>2</v>
      </c>
      <c r="V309" s="36">
        <v>25</v>
      </c>
      <c r="W309" s="36">
        <v>25</v>
      </c>
      <c r="X309" s="22" t="s">
        <v>92</v>
      </c>
      <c r="Z309" s="28"/>
      <c r="AA309" s="27"/>
    </row>
    <row r="310" spans="1:27" s="23" customFormat="1" ht="84.75" customHeight="1">
      <c r="A310" s="34" t="s">
        <v>1748</v>
      </c>
      <c r="B310" s="39" t="s">
        <v>1793</v>
      </c>
      <c r="C310" s="39" t="s">
        <v>1012</v>
      </c>
      <c r="D310" s="34">
        <v>124</v>
      </c>
      <c r="E310" s="39" t="s">
        <v>98</v>
      </c>
      <c r="F310" s="34">
        <v>18900</v>
      </c>
      <c r="G310" s="34">
        <v>18900</v>
      </c>
      <c r="H310" s="34">
        <v>0</v>
      </c>
      <c r="I310" s="34">
        <v>0</v>
      </c>
      <c r="J310" s="34">
        <v>196842.53</v>
      </c>
      <c r="K310" s="39" t="s">
        <v>67</v>
      </c>
      <c r="L310" s="39" t="s">
        <v>64</v>
      </c>
      <c r="M310" s="34" t="s">
        <v>1638</v>
      </c>
      <c r="N310" s="34" t="s">
        <v>1019</v>
      </c>
      <c r="O310" s="39" t="s">
        <v>64</v>
      </c>
      <c r="P310" s="39" t="s">
        <v>120</v>
      </c>
      <c r="Q310" s="34" t="s">
        <v>1020</v>
      </c>
      <c r="R310" s="34" t="s">
        <v>1021</v>
      </c>
      <c r="S310" s="34"/>
      <c r="T310" s="40">
        <v>10</v>
      </c>
      <c r="U310" s="41">
        <v>0.66666666666666596</v>
      </c>
      <c r="V310" s="36">
        <v>10</v>
      </c>
      <c r="W310" s="36">
        <v>0</v>
      </c>
      <c r="X310" s="22" t="s">
        <v>1340</v>
      </c>
      <c r="Z310" s="28"/>
      <c r="AA310" s="27"/>
    </row>
    <row r="311" spans="1:27" s="23" customFormat="1" ht="84.75" customHeight="1">
      <c r="A311" s="34" t="s">
        <v>1748</v>
      </c>
      <c r="B311" s="39" t="s">
        <v>1793</v>
      </c>
      <c r="C311" s="39" t="s">
        <v>1012</v>
      </c>
      <c r="D311" s="34">
        <v>124</v>
      </c>
      <c r="E311" s="39" t="s">
        <v>98</v>
      </c>
      <c r="F311" s="34"/>
      <c r="G311" s="34"/>
      <c r="H311" s="34"/>
      <c r="I311" s="34"/>
      <c r="J311" s="34"/>
      <c r="K311" s="39" t="s">
        <v>67</v>
      </c>
      <c r="L311" s="39" t="s">
        <v>65</v>
      </c>
      <c r="M311" s="34" t="s">
        <v>1639</v>
      </c>
      <c r="N311" s="34" t="s">
        <v>1022</v>
      </c>
      <c r="O311" s="39" t="s">
        <v>65</v>
      </c>
      <c r="P311" s="39" t="s">
        <v>120</v>
      </c>
      <c r="Q311" s="34" t="s">
        <v>1023</v>
      </c>
      <c r="R311" s="34" t="s">
        <v>1024</v>
      </c>
      <c r="S311" s="34"/>
      <c r="T311" s="40">
        <v>65</v>
      </c>
      <c r="U311" s="41">
        <v>1.0833333333333299</v>
      </c>
      <c r="V311" s="36">
        <v>65</v>
      </c>
      <c r="W311" s="36">
        <v>0</v>
      </c>
      <c r="X311" s="22" t="s">
        <v>1340</v>
      </c>
      <c r="Z311" s="28"/>
      <c r="AA311" s="27"/>
    </row>
    <row r="312" spans="1:27" s="23" customFormat="1" ht="84.75" customHeight="1">
      <c r="A312" s="34" t="s">
        <v>1748</v>
      </c>
      <c r="B312" s="39" t="s">
        <v>1793</v>
      </c>
      <c r="C312" s="39" t="s">
        <v>1012</v>
      </c>
      <c r="D312" s="34">
        <v>124</v>
      </c>
      <c r="E312" s="39" t="s">
        <v>98</v>
      </c>
      <c r="F312" s="34"/>
      <c r="G312" s="34"/>
      <c r="H312" s="34"/>
      <c r="I312" s="34"/>
      <c r="J312" s="34"/>
      <c r="K312" s="39" t="s">
        <v>67</v>
      </c>
      <c r="L312" s="39" t="s">
        <v>65</v>
      </c>
      <c r="M312" s="34" t="s">
        <v>1640</v>
      </c>
      <c r="N312" s="34" t="s">
        <v>1025</v>
      </c>
      <c r="O312" s="39" t="s">
        <v>65</v>
      </c>
      <c r="P312" s="39" t="s">
        <v>120</v>
      </c>
      <c r="Q312" s="34" t="s">
        <v>1026</v>
      </c>
      <c r="R312" s="34" t="s">
        <v>1027</v>
      </c>
      <c r="S312" s="34"/>
      <c r="T312" s="40">
        <v>2</v>
      </c>
      <c r="U312" s="41">
        <v>1</v>
      </c>
      <c r="V312" s="36">
        <v>2</v>
      </c>
      <c r="W312" s="36">
        <v>0</v>
      </c>
      <c r="X312" s="22" t="s">
        <v>1340</v>
      </c>
      <c r="Z312" s="28"/>
      <c r="AA312" s="27"/>
    </row>
    <row r="313" spans="1:27" s="23" customFormat="1" ht="84.75" customHeight="1">
      <c r="A313" s="34" t="s">
        <v>1748</v>
      </c>
      <c r="B313" s="39" t="s">
        <v>1853</v>
      </c>
      <c r="C313" s="39" t="s">
        <v>1028</v>
      </c>
      <c r="D313" s="34">
        <v>226</v>
      </c>
      <c r="E313" s="34" t="s">
        <v>99</v>
      </c>
      <c r="F313" s="34">
        <v>2338623.5299999998</v>
      </c>
      <c r="G313" s="34">
        <v>2349823.5299999998</v>
      </c>
      <c r="H313" s="34">
        <v>994945.73</v>
      </c>
      <c r="I313" s="34">
        <v>0</v>
      </c>
      <c r="J313" s="34">
        <v>1060493.01</v>
      </c>
      <c r="K313" s="39" t="s">
        <v>67</v>
      </c>
      <c r="L313" s="39" t="s">
        <v>61</v>
      </c>
      <c r="M313" s="34" t="s">
        <v>1641</v>
      </c>
      <c r="N313" s="34" t="s">
        <v>1029</v>
      </c>
      <c r="O313" s="39" t="s">
        <v>61</v>
      </c>
      <c r="P313" s="39" t="s">
        <v>66</v>
      </c>
      <c r="Q313" s="34" t="s">
        <v>1030</v>
      </c>
      <c r="R313" s="34" t="s">
        <v>1031</v>
      </c>
      <c r="S313" s="34"/>
      <c r="T313" s="40">
        <v>1.1079999999999999</v>
      </c>
      <c r="U313" s="41">
        <v>36.933333333333302</v>
      </c>
      <c r="V313" s="36">
        <v>1167070</v>
      </c>
      <c r="W313" s="36">
        <v>1053269</v>
      </c>
      <c r="X313" s="22" t="s">
        <v>92</v>
      </c>
      <c r="Z313" s="28"/>
      <c r="AA313" s="27"/>
    </row>
    <row r="314" spans="1:27" s="23" customFormat="1" ht="84.75" customHeight="1">
      <c r="A314" s="34" t="s">
        <v>1748</v>
      </c>
      <c r="B314" s="39" t="s">
        <v>1853</v>
      </c>
      <c r="C314" s="39" t="s">
        <v>1028</v>
      </c>
      <c r="D314" s="34">
        <v>226</v>
      </c>
      <c r="E314" s="34" t="s">
        <v>99</v>
      </c>
      <c r="F314" s="34"/>
      <c r="G314" s="34"/>
      <c r="H314" s="34"/>
      <c r="I314" s="34"/>
      <c r="J314" s="34"/>
      <c r="K314" s="39" t="s">
        <v>67</v>
      </c>
      <c r="L314" s="39" t="s">
        <v>62</v>
      </c>
      <c r="M314" s="34" t="s">
        <v>1642</v>
      </c>
      <c r="N314" s="34" t="s">
        <v>1032</v>
      </c>
      <c r="O314" s="39" t="s">
        <v>62</v>
      </c>
      <c r="P314" s="39" t="s">
        <v>66</v>
      </c>
      <c r="Q314" s="34" t="s">
        <v>1033</v>
      </c>
      <c r="R314" s="34" t="s">
        <v>1034</v>
      </c>
      <c r="S314" s="34"/>
      <c r="T314" s="40">
        <v>1</v>
      </c>
      <c r="U314" s="41">
        <v>1</v>
      </c>
      <c r="V314" s="36">
        <v>134</v>
      </c>
      <c r="W314" s="36">
        <v>134</v>
      </c>
      <c r="X314" s="22" t="s">
        <v>92</v>
      </c>
      <c r="Z314" s="28"/>
      <c r="AA314" s="27"/>
    </row>
    <row r="315" spans="1:27" s="23" customFormat="1" ht="84.75" customHeight="1">
      <c r="A315" s="34" t="s">
        <v>1748</v>
      </c>
      <c r="B315" s="39" t="s">
        <v>1854</v>
      </c>
      <c r="C315" s="39" t="s">
        <v>1028</v>
      </c>
      <c r="D315" s="34">
        <v>226</v>
      </c>
      <c r="E315" s="34" t="s">
        <v>99</v>
      </c>
      <c r="F315" s="34">
        <v>67000</v>
      </c>
      <c r="G315" s="34">
        <v>67000</v>
      </c>
      <c r="H315" s="34">
        <v>0</v>
      </c>
      <c r="I315" s="34">
        <v>0</v>
      </c>
      <c r="J315" s="34">
        <v>44567</v>
      </c>
      <c r="K315" s="39" t="s">
        <v>67</v>
      </c>
      <c r="L315" s="39" t="s">
        <v>64</v>
      </c>
      <c r="M315" s="34" t="s">
        <v>1643</v>
      </c>
      <c r="N315" s="34" t="s">
        <v>1035</v>
      </c>
      <c r="O315" s="39" t="s">
        <v>64</v>
      </c>
      <c r="P315" s="39" t="s">
        <v>120</v>
      </c>
      <c r="Q315" s="34" t="s">
        <v>1036</v>
      </c>
      <c r="R315" s="34" t="s">
        <v>1037</v>
      </c>
      <c r="S315" s="34"/>
      <c r="T315" s="40">
        <v>0</v>
      </c>
      <c r="U315" s="41">
        <v>0</v>
      </c>
      <c r="V315" s="36">
        <v>0</v>
      </c>
      <c r="W315" s="36">
        <v>0</v>
      </c>
      <c r="X315" s="22" t="s">
        <v>1340</v>
      </c>
      <c r="Z315" s="28"/>
      <c r="AA315" s="27"/>
    </row>
    <row r="316" spans="1:27" s="23" customFormat="1" ht="84.75" customHeight="1">
      <c r="A316" s="34" t="s">
        <v>1748</v>
      </c>
      <c r="B316" s="39" t="s">
        <v>1855</v>
      </c>
      <c r="C316" s="39" t="s">
        <v>1028</v>
      </c>
      <c r="D316" s="34">
        <v>226</v>
      </c>
      <c r="E316" s="34" t="s">
        <v>99</v>
      </c>
      <c r="F316" s="34">
        <v>284000</v>
      </c>
      <c r="G316" s="34">
        <v>281500</v>
      </c>
      <c r="H316" s="34">
        <v>4309.04</v>
      </c>
      <c r="I316" s="34">
        <v>0</v>
      </c>
      <c r="J316" s="34">
        <v>111532</v>
      </c>
      <c r="K316" s="39" t="s">
        <v>67</v>
      </c>
      <c r="L316" s="39" t="s">
        <v>64</v>
      </c>
      <c r="M316" s="34" t="s">
        <v>1644</v>
      </c>
      <c r="N316" s="34" t="s">
        <v>1038</v>
      </c>
      <c r="O316" s="39" t="s">
        <v>64</v>
      </c>
      <c r="P316" s="39" t="s">
        <v>120</v>
      </c>
      <c r="Q316" s="34" t="s">
        <v>1039</v>
      </c>
      <c r="R316" s="34" t="s">
        <v>1040</v>
      </c>
      <c r="S316" s="34"/>
      <c r="T316" s="40">
        <v>48</v>
      </c>
      <c r="U316" s="41">
        <v>0.96</v>
      </c>
      <c r="V316" s="36">
        <v>48</v>
      </c>
      <c r="W316" s="36">
        <v>0</v>
      </c>
      <c r="X316" s="22" t="s">
        <v>1340</v>
      </c>
      <c r="Z316" s="28"/>
      <c r="AA316" s="27"/>
    </row>
    <row r="317" spans="1:27" s="23" customFormat="1" ht="84.75" customHeight="1">
      <c r="A317" s="34" t="s">
        <v>1748</v>
      </c>
      <c r="B317" s="39" t="s">
        <v>1854</v>
      </c>
      <c r="C317" s="39" t="s">
        <v>1028</v>
      </c>
      <c r="D317" s="34">
        <v>226</v>
      </c>
      <c r="E317" s="34" t="s">
        <v>99</v>
      </c>
      <c r="F317" s="34"/>
      <c r="G317" s="34"/>
      <c r="H317" s="34"/>
      <c r="I317" s="34"/>
      <c r="J317" s="34"/>
      <c r="K317" s="39" t="s">
        <v>67</v>
      </c>
      <c r="L317" s="39" t="s">
        <v>65</v>
      </c>
      <c r="M317" s="34" t="s">
        <v>1645</v>
      </c>
      <c r="N317" s="34" t="s">
        <v>1041</v>
      </c>
      <c r="O317" s="39" t="s">
        <v>65</v>
      </c>
      <c r="P317" s="39" t="s">
        <v>120</v>
      </c>
      <c r="Q317" s="34" t="s">
        <v>1042</v>
      </c>
      <c r="R317" s="34" t="s">
        <v>1043</v>
      </c>
      <c r="S317" s="34"/>
      <c r="T317" s="40">
        <v>106</v>
      </c>
      <c r="U317" s="41">
        <v>10.6</v>
      </c>
      <c r="V317" s="36">
        <v>106</v>
      </c>
      <c r="W317" s="36">
        <v>0</v>
      </c>
      <c r="X317" s="22" t="s">
        <v>1340</v>
      </c>
      <c r="Z317" s="28"/>
      <c r="AA317" s="27"/>
    </row>
    <row r="318" spans="1:27" s="23" customFormat="1" ht="84.75" customHeight="1">
      <c r="A318" s="34" t="s">
        <v>1748</v>
      </c>
      <c r="B318" s="39" t="s">
        <v>1855</v>
      </c>
      <c r="C318" s="39" t="s">
        <v>1028</v>
      </c>
      <c r="D318" s="34">
        <v>226</v>
      </c>
      <c r="E318" s="34" t="s">
        <v>99</v>
      </c>
      <c r="F318" s="34"/>
      <c r="G318" s="34"/>
      <c r="H318" s="34"/>
      <c r="I318" s="34"/>
      <c r="J318" s="34"/>
      <c r="K318" s="39" t="s">
        <v>67</v>
      </c>
      <c r="L318" s="39" t="s">
        <v>65</v>
      </c>
      <c r="M318" s="34" t="s">
        <v>1646</v>
      </c>
      <c r="N318" s="34" t="s">
        <v>1044</v>
      </c>
      <c r="O318" s="39" t="s">
        <v>65</v>
      </c>
      <c r="P318" s="39" t="s">
        <v>120</v>
      </c>
      <c r="Q318" s="34" t="s">
        <v>1045</v>
      </c>
      <c r="R318" s="34" t="s">
        <v>1046</v>
      </c>
      <c r="S318" s="34"/>
      <c r="T318" s="40">
        <v>4</v>
      </c>
      <c r="U318" s="41">
        <v>1</v>
      </c>
      <c r="V318" s="36">
        <v>4</v>
      </c>
      <c r="W318" s="36">
        <v>0</v>
      </c>
      <c r="X318" s="22" t="s">
        <v>1340</v>
      </c>
      <c r="Z318" s="28"/>
      <c r="AA318" s="27"/>
    </row>
    <row r="319" spans="1:27" s="23" customFormat="1" ht="84.75" customHeight="1">
      <c r="A319" s="34" t="s">
        <v>1748</v>
      </c>
      <c r="B319" s="39" t="s">
        <v>1855</v>
      </c>
      <c r="C319" s="39" t="s">
        <v>1028</v>
      </c>
      <c r="D319" s="34">
        <v>226</v>
      </c>
      <c r="E319" s="34" t="s">
        <v>99</v>
      </c>
      <c r="F319" s="34"/>
      <c r="G319" s="34"/>
      <c r="H319" s="34"/>
      <c r="I319" s="34"/>
      <c r="J319" s="34"/>
      <c r="K319" s="39" t="s">
        <v>67</v>
      </c>
      <c r="L319" s="39" t="s">
        <v>65</v>
      </c>
      <c r="M319" s="34" t="s">
        <v>1647</v>
      </c>
      <c r="N319" s="34" t="s">
        <v>1047</v>
      </c>
      <c r="O319" s="39" t="s">
        <v>65</v>
      </c>
      <c r="P319" s="39" t="s">
        <v>120</v>
      </c>
      <c r="Q319" s="34" t="s">
        <v>1048</v>
      </c>
      <c r="R319" s="34" t="s">
        <v>1049</v>
      </c>
      <c r="S319" s="34"/>
      <c r="T319" s="40">
        <v>2</v>
      </c>
      <c r="U319" s="41">
        <v>0.5</v>
      </c>
      <c r="V319" s="36">
        <v>2</v>
      </c>
      <c r="W319" s="36">
        <v>0</v>
      </c>
      <c r="X319" s="22" t="s">
        <v>1340</v>
      </c>
      <c r="Z319" s="28"/>
      <c r="AA319" s="27"/>
    </row>
    <row r="320" spans="1:27" s="23" customFormat="1" ht="84.75" customHeight="1">
      <c r="A320" s="34" t="s">
        <v>1748</v>
      </c>
      <c r="B320" s="39" t="s">
        <v>1855</v>
      </c>
      <c r="C320" s="39" t="s">
        <v>1028</v>
      </c>
      <c r="D320" s="34">
        <v>226</v>
      </c>
      <c r="E320" s="34" t="s">
        <v>99</v>
      </c>
      <c r="F320" s="34"/>
      <c r="G320" s="34"/>
      <c r="H320" s="34"/>
      <c r="I320" s="34"/>
      <c r="J320" s="34"/>
      <c r="K320" s="39" t="s">
        <v>67</v>
      </c>
      <c r="L320" s="39" t="s">
        <v>65</v>
      </c>
      <c r="M320" s="34" t="s">
        <v>1648</v>
      </c>
      <c r="N320" s="34" t="s">
        <v>1050</v>
      </c>
      <c r="O320" s="39" t="s">
        <v>65</v>
      </c>
      <c r="P320" s="39" t="s">
        <v>120</v>
      </c>
      <c r="Q320" s="34" t="s">
        <v>1051</v>
      </c>
      <c r="R320" s="34" t="s">
        <v>1052</v>
      </c>
      <c r="S320" s="34"/>
      <c r="T320" s="40">
        <v>2</v>
      </c>
      <c r="U320" s="41">
        <v>2</v>
      </c>
      <c r="V320" s="36">
        <v>2</v>
      </c>
      <c r="W320" s="36">
        <v>0</v>
      </c>
      <c r="X320" s="22" t="s">
        <v>1340</v>
      </c>
      <c r="Z320" s="28"/>
      <c r="AA320" s="27"/>
    </row>
    <row r="321" spans="1:27" s="23" customFormat="1" ht="84.75" customHeight="1">
      <c r="A321" s="34" t="s">
        <v>1748</v>
      </c>
      <c r="B321" s="39" t="s">
        <v>1855</v>
      </c>
      <c r="C321" s="39" t="s">
        <v>1028</v>
      </c>
      <c r="D321" s="34">
        <v>226</v>
      </c>
      <c r="E321" s="34" t="s">
        <v>99</v>
      </c>
      <c r="F321" s="34"/>
      <c r="G321" s="34"/>
      <c r="H321" s="34"/>
      <c r="I321" s="34"/>
      <c r="J321" s="34"/>
      <c r="K321" s="39" t="s">
        <v>67</v>
      </c>
      <c r="L321" s="39" t="s">
        <v>65</v>
      </c>
      <c r="M321" s="34" t="s">
        <v>1649</v>
      </c>
      <c r="N321" s="34" t="s">
        <v>1053</v>
      </c>
      <c r="O321" s="39" t="s">
        <v>65</v>
      </c>
      <c r="P321" s="39" t="s">
        <v>120</v>
      </c>
      <c r="Q321" s="34" t="s">
        <v>1054</v>
      </c>
      <c r="R321" s="34" t="s">
        <v>1055</v>
      </c>
      <c r="S321" s="34"/>
      <c r="T321" s="40">
        <v>1</v>
      </c>
      <c r="U321" s="41">
        <v>1</v>
      </c>
      <c r="V321" s="36">
        <v>1</v>
      </c>
      <c r="W321" s="36">
        <v>0</v>
      </c>
      <c r="X321" s="22" t="s">
        <v>1340</v>
      </c>
      <c r="Z321" s="28"/>
      <c r="AA321" s="27"/>
    </row>
    <row r="322" spans="1:27" s="23" customFormat="1" ht="84.75" customHeight="1">
      <c r="A322" s="34" t="s">
        <v>1748</v>
      </c>
      <c r="B322" s="39" t="s">
        <v>1855</v>
      </c>
      <c r="C322" s="39" t="s">
        <v>1028</v>
      </c>
      <c r="D322" s="34">
        <v>226</v>
      </c>
      <c r="E322" s="34" t="s">
        <v>99</v>
      </c>
      <c r="F322" s="34"/>
      <c r="G322" s="34"/>
      <c r="H322" s="34"/>
      <c r="I322" s="34"/>
      <c r="J322" s="34"/>
      <c r="K322" s="39" t="s">
        <v>67</v>
      </c>
      <c r="L322" s="39" t="s">
        <v>65</v>
      </c>
      <c r="M322" s="34" t="s">
        <v>1650</v>
      </c>
      <c r="N322" s="34" t="s">
        <v>1056</v>
      </c>
      <c r="O322" s="39" t="s">
        <v>65</v>
      </c>
      <c r="P322" s="39" t="s">
        <v>66</v>
      </c>
      <c r="Q322" s="34" t="s">
        <v>1057</v>
      </c>
      <c r="R322" s="34" t="s">
        <v>1058</v>
      </c>
      <c r="S322" s="34"/>
      <c r="T322" s="40">
        <v>1</v>
      </c>
      <c r="U322" s="41">
        <v>2</v>
      </c>
      <c r="V322" s="36">
        <v>27</v>
      </c>
      <c r="W322" s="36">
        <v>27</v>
      </c>
      <c r="X322" s="22" t="s">
        <v>92</v>
      </c>
      <c r="Z322" s="28"/>
      <c r="AA322" s="27"/>
    </row>
    <row r="323" spans="1:27" s="23" customFormat="1" ht="84.75" customHeight="1">
      <c r="A323" s="34" t="s">
        <v>1748</v>
      </c>
      <c r="B323" s="39" t="s">
        <v>1855</v>
      </c>
      <c r="C323" s="39" t="s">
        <v>1028</v>
      </c>
      <c r="D323" s="34">
        <v>226</v>
      </c>
      <c r="E323" s="34" t="s">
        <v>99</v>
      </c>
      <c r="F323" s="34"/>
      <c r="G323" s="34"/>
      <c r="H323" s="34"/>
      <c r="I323" s="34"/>
      <c r="J323" s="34"/>
      <c r="K323" s="39" t="s">
        <v>67</v>
      </c>
      <c r="L323" s="39" t="s">
        <v>65</v>
      </c>
      <c r="M323" s="34" t="s">
        <v>1651</v>
      </c>
      <c r="N323" s="34" t="s">
        <v>1059</v>
      </c>
      <c r="O323" s="39" t="s">
        <v>65</v>
      </c>
      <c r="P323" s="39" t="s">
        <v>120</v>
      </c>
      <c r="Q323" s="34" t="s">
        <v>1060</v>
      </c>
      <c r="R323" s="34" t="s">
        <v>1061</v>
      </c>
      <c r="S323" s="34"/>
      <c r="T323" s="40">
        <v>146</v>
      </c>
      <c r="U323" s="41">
        <v>146</v>
      </c>
      <c r="V323" s="36">
        <v>146</v>
      </c>
      <c r="W323" s="36">
        <v>0</v>
      </c>
      <c r="X323" s="22" t="s">
        <v>1340</v>
      </c>
      <c r="Z323" s="28"/>
      <c r="AA323" s="27"/>
    </row>
    <row r="324" spans="1:27" s="23" customFormat="1" ht="84.75" customHeight="1">
      <c r="A324" s="34" t="s">
        <v>1748</v>
      </c>
      <c r="B324" s="39" t="s">
        <v>1867</v>
      </c>
      <c r="C324" s="39" t="s">
        <v>1062</v>
      </c>
      <c r="D324" s="34">
        <v>226</v>
      </c>
      <c r="E324" s="39" t="s">
        <v>100</v>
      </c>
      <c r="F324" s="34">
        <v>1305090.53</v>
      </c>
      <c r="G324" s="34">
        <v>1305090.53</v>
      </c>
      <c r="H324" s="34">
        <v>682506.99</v>
      </c>
      <c r="I324" s="34">
        <v>0</v>
      </c>
      <c r="J324" s="34">
        <v>573857.78</v>
      </c>
      <c r="K324" s="39" t="s">
        <v>67</v>
      </c>
      <c r="L324" s="39" t="s">
        <v>61</v>
      </c>
      <c r="M324" s="34" t="s">
        <v>1652</v>
      </c>
      <c r="N324" s="34" t="s">
        <v>1063</v>
      </c>
      <c r="O324" s="39" t="s">
        <v>61</v>
      </c>
      <c r="P324" s="39" t="s">
        <v>66</v>
      </c>
      <c r="Q324" s="34" t="s">
        <v>1064</v>
      </c>
      <c r="R324" s="34" t="s">
        <v>1065</v>
      </c>
      <c r="S324" s="34"/>
      <c r="T324" s="40">
        <v>1.0656000000000001</v>
      </c>
      <c r="U324" s="41">
        <v>1.3319999999999999</v>
      </c>
      <c r="V324" s="36">
        <v>650</v>
      </c>
      <c r="W324" s="36">
        <v>610</v>
      </c>
      <c r="X324" s="22" t="s">
        <v>92</v>
      </c>
      <c r="Z324" s="28"/>
      <c r="AA324" s="27"/>
    </row>
    <row r="325" spans="1:27" s="23" customFormat="1" ht="84.75" customHeight="1">
      <c r="A325" s="34" t="s">
        <v>1748</v>
      </c>
      <c r="B325" s="39" t="s">
        <v>1867</v>
      </c>
      <c r="C325" s="39" t="s">
        <v>1062</v>
      </c>
      <c r="D325" s="34">
        <v>226</v>
      </c>
      <c r="E325" s="39" t="s">
        <v>100</v>
      </c>
      <c r="F325" s="34"/>
      <c r="G325" s="34"/>
      <c r="H325" s="34"/>
      <c r="I325" s="34"/>
      <c r="J325" s="34"/>
      <c r="K325" s="39" t="s">
        <v>67</v>
      </c>
      <c r="L325" s="39" t="s">
        <v>62</v>
      </c>
      <c r="M325" s="34" t="s">
        <v>1653</v>
      </c>
      <c r="N325" s="34" t="s">
        <v>1066</v>
      </c>
      <c r="O325" s="39" t="s">
        <v>62</v>
      </c>
      <c r="P325" s="39" t="s">
        <v>66</v>
      </c>
      <c r="Q325" s="34" t="s">
        <v>1067</v>
      </c>
      <c r="R325" s="34" t="s">
        <v>1068</v>
      </c>
      <c r="S325" s="34"/>
      <c r="T325" s="40">
        <v>1</v>
      </c>
      <c r="U325" s="41">
        <v>1.1111111111111101</v>
      </c>
      <c r="V325" s="36">
        <v>1002</v>
      </c>
      <c r="W325" s="36">
        <v>1002</v>
      </c>
      <c r="X325" s="22" t="s">
        <v>92</v>
      </c>
      <c r="Z325" s="28"/>
      <c r="AA325" s="27"/>
    </row>
    <row r="326" spans="1:27" s="23" customFormat="1" ht="84.75" customHeight="1">
      <c r="A326" s="34" t="s">
        <v>1748</v>
      </c>
      <c r="B326" s="39" t="s">
        <v>1868</v>
      </c>
      <c r="C326" s="39" t="s">
        <v>1062</v>
      </c>
      <c r="D326" s="34">
        <v>226</v>
      </c>
      <c r="E326" s="39" t="s">
        <v>100</v>
      </c>
      <c r="F326" s="34">
        <v>163700</v>
      </c>
      <c r="G326" s="34">
        <v>163700</v>
      </c>
      <c r="H326" s="34">
        <v>0</v>
      </c>
      <c r="I326" s="34">
        <v>0</v>
      </c>
      <c r="J326" s="34">
        <v>27775.4</v>
      </c>
      <c r="K326" s="39" t="s">
        <v>67</v>
      </c>
      <c r="L326" s="39" t="s">
        <v>64</v>
      </c>
      <c r="M326" s="34" t="s">
        <v>1654</v>
      </c>
      <c r="N326" s="34" t="s">
        <v>1069</v>
      </c>
      <c r="O326" s="39" t="s">
        <v>64</v>
      </c>
      <c r="P326" s="39" t="s">
        <v>120</v>
      </c>
      <c r="Q326" s="34" t="s">
        <v>1070</v>
      </c>
      <c r="R326" s="34" t="s">
        <v>1071</v>
      </c>
      <c r="S326" s="34"/>
      <c r="T326" s="40">
        <v>6</v>
      </c>
      <c r="U326" s="41">
        <v>6</v>
      </c>
      <c r="V326" s="36">
        <v>6</v>
      </c>
      <c r="W326" s="36">
        <v>0</v>
      </c>
      <c r="X326" s="22" t="s">
        <v>1340</v>
      </c>
      <c r="Z326" s="28"/>
      <c r="AA326" s="27"/>
    </row>
    <row r="327" spans="1:27" s="23" customFormat="1" ht="84.75" customHeight="1">
      <c r="A327" s="34" t="s">
        <v>1748</v>
      </c>
      <c r="B327" s="39" t="s">
        <v>1868</v>
      </c>
      <c r="C327" s="39" t="s">
        <v>1062</v>
      </c>
      <c r="D327" s="34">
        <v>226</v>
      </c>
      <c r="E327" s="39" t="s">
        <v>100</v>
      </c>
      <c r="F327" s="34"/>
      <c r="G327" s="34"/>
      <c r="H327" s="34"/>
      <c r="I327" s="34"/>
      <c r="J327" s="34"/>
      <c r="K327" s="39" t="s">
        <v>67</v>
      </c>
      <c r="L327" s="39" t="s">
        <v>65</v>
      </c>
      <c r="M327" s="34" t="s">
        <v>1655</v>
      </c>
      <c r="N327" s="34" t="s">
        <v>1072</v>
      </c>
      <c r="O327" s="39" t="s">
        <v>65</v>
      </c>
      <c r="P327" s="39" t="s">
        <v>120</v>
      </c>
      <c r="Q327" s="34" t="s">
        <v>1073</v>
      </c>
      <c r="R327" s="34" t="s">
        <v>1074</v>
      </c>
      <c r="S327" s="34"/>
      <c r="T327" s="40">
        <v>1083</v>
      </c>
      <c r="U327" s="41">
        <v>7.22</v>
      </c>
      <c r="V327" s="36">
        <v>1083</v>
      </c>
      <c r="W327" s="36">
        <v>0</v>
      </c>
      <c r="X327" s="22" t="s">
        <v>1340</v>
      </c>
      <c r="Z327" s="28"/>
      <c r="AA327" s="27"/>
    </row>
    <row r="328" spans="1:27" s="23" customFormat="1" ht="84.75" customHeight="1">
      <c r="A328" s="34" t="s">
        <v>1748</v>
      </c>
      <c r="B328" s="39" t="s">
        <v>1868</v>
      </c>
      <c r="C328" s="39" t="s">
        <v>1062</v>
      </c>
      <c r="D328" s="34">
        <v>226</v>
      </c>
      <c r="E328" s="39" t="s">
        <v>100</v>
      </c>
      <c r="F328" s="34"/>
      <c r="G328" s="34"/>
      <c r="H328" s="34"/>
      <c r="I328" s="34"/>
      <c r="J328" s="34"/>
      <c r="K328" s="39" t="s">
        <v>67</v>
      </c>
      <c r="L328" s="39" t="s">
        <v>65</v>
      </c>
      <c r="M328" s="34" t="s">
        <v>1656</v>
      </c>
      <c r="N328" s="34" t="s">
        <v>1075</v>
      </c>
      <c r="O328" s="39" t="s">
        <v>65</v>
      </c>
      <c r="P328" s="39" t="s">
        <v>120</v>
      </c>
      <c r="Q328" s="34" t="s">
        <v>1076</v>
      </c>
      <c r="R328" s="34" t="s">
        <v>1077</v>
      </c>
      <c r="S328" s="34"/>
      <c r="T328" s="40">
        <v>1083</v>
      </c>
      <c r="U328" s="41">
        <v>54.15</v>
      </c>
      <c r="V328" s="36">
        <v>1083</v>
      </c>
      <c r="W328" s="36">
        <v>0</v>
      </c>
      <c r="X328" s="22" t="s">
        <v>1340</v>
      </c>
      <c r="Z328" s="28"/>
      <c r="AA328" s="27"/>
    </row>
    <row r="329" spans="1:27" s="23" customFormat="1" ht="84.75" customHeight="1">
      <c r="A329" s="34" t="s">
        <v>1748</v>
      </c>
      <c r="B329" s="39" t="s">
        <v>1868</v>
      </c>
      <c r="C329" s="39" t="s">
        <v>1062</v>
      </c>
      <c r="D329" s="34">
        <v>226</v>
      </c>
      <c r="E329" s="39" t="s">
        <v>100</v>
      </c>
      <c r="F329" s="34"/>
      <c r="G329" s="34"/>
      <c r="H329" s="34"/>
      <c r="I329" s="34"/>
      <c r="J329" s="34"/>
      <c r="K329" s="39" t="s">
        <v>67</v>
      </c>
      <c r="L329" s="39" t="s">
        <v>65</v>
      </c>
      <c r="M329" s="34" t="s">
        <v>1657</v>
      </c>
      <c r="N329" s="34" t="s">
        <v>1078</v>
      </c>
      <c r="O329" s="39" t="s">
        <v>65</v>
      </c>
      <c r="P329" s="39" t="s">
        <v>120</v>
      </c>
      <c r="Q329" s="34" t="s">
        <v>1079</v>
      </c>
      <c r="R329" s="34" t="s">
        <v>1080</v>
      </c>
      <c r="S329" s="34"/>
      <c r="T329" s="40">
        <v>0</v>
      </c>
      <c r="U329" s="41">
        <v>0</v>
      </c>
      <c r="V329" s="36">
        <v>0</v>
      </c>
      <c r="W329" s="36">
        <v>0</v>
      </c>
      <c r="X329" s="22" t="s">
        <v>1340</v>
      </c>
      <c r="Z329" s="28"/>
      <c r="AA329" s="27"/>
    </row>
    <row r="330" spans="1:27" s="23" customFormat="1" ht="84.75" customHeight="1">
      <c r="A330" s="34" t="s">
        <v>1748</v>
      </c>
      <c r="B330" s="39" t="s">
        <v>1868</v>
      </c>
      <c r="C330" s="39" t="s">
        <v>1062</v>
      </c>
      <c r="D330" s="34">
        <v>226</v>
      </c>
      <c r="E330" s="39" t="s">
        <v>100</v>
      </c>
      <c r="F330" s="34"/>
      <c r="G330" s="34"/>
      <c r="H330" s="34"/>
      <c r="I330" s="34"/>
      <c r="J330" s="34"/>
      <c r="K330" s="39" t="s">
        <v>67</v>
      </c>
      <c r="L330" s="39" t="s">
        <v>65</v>
      </c>
      <c r="M330" s="34" t="s">
        <v>1658</v>
      </c>
      <c r="N330" s="34" t="s">
        <v>1081</v>
      </c>
      <c r="O330" s="39" t="s">
        <v>65</v>
      </c>
      <c r="P330" s="39" t="s">
        <v>120</v>
      </c>
      <c r="Q330" s="34" t="s">
        <v>1082</v>
      </c>
      <c r="R330" s="34" t="s">
        <v>1083</v>
      </c>
      <c r="S330" s="34"/>
      <c r="T330" s="40">
        <v>0</v>
      </c>
      <c r="U330" s="41">
        <v>0</v>
      </c>
      <c r="V330" s="36">
        <v>0</v>
      </c>
      <c r="W330" s="36">
        <v>0</v>
      </c>
      <c r="X330" s="22" t="s">
        <v>1340</v>
      </c>
      <c r="Z330" s="28"/>
      <c r="AA330" s="27"/>
    </row>
    <row r="331" spans="1:27" s="23" customFormat="1" ht="84.75" customHeight="1">
      <c r="A331" s="34" t="s">
        <v>1748</v>
      </c>
      <c r="B331" s="39" t="s">
        <v>1868</v>
      </c>
      <c r="C331" s="39" t="s">
        <v>1062</v>
      </c>
      <c r="D331" s="34">
        <v>226</v>
      </c>
      <c r="E331" s="39" t="s">
        <v>100</v>
      </c>
      <c r="F331" s="34"/>
      <c r="G331" s="34"/>
      <c r="H331" s="34"/>
      <c r="I331" s="34"/>
      <c r="J331" s="34"/>
      <c r="K331" s="39" t="s">
        <v>67</v>
      </c>
      <c r="L331" s="39" t="s">
        <v>65</v>
      </c>
      <c r="M331" s="34" t="s">
        <v>1659</v>
      </c>
      <c r="N331" s="34" t="s">
        <v>1084</v>
      </c>
      <c r="O331" s="39" t="s">
        <v>65</v>
      </c>
      <c r="P331" s="39" t="s">
        <v>120</v>
      </c>
      <c r="Q331" s="34" t="s">
        <v>1085</v>
      </c>
      <c r="R331" s="34" t="s">
        <v>1086</v>
      </c>
      <c r="S331" s="34"/>
      <c r="T331" s="40">
        <v>0</v>
      </c>
      <c r="U331" s="41">
        <v>0</v>
      </c>
      <c r="V331" s="36">
        <v>0</v>
      </c>
      <c r="W331" s="36">
        <v>0</v>
      </c>
      <c r="X331" s="22" t="s">
        <v>1340</v>
      </c>
      <c r="Z331" s="28"/>
      <c r="AA331" s="27"/>
    </row>
    <row r="332" spans="1:27" s="23" customFormat="1" ht="84.75" customHeight="1">
      <c r="A332" s="34" t="s">
        <v>1748</v>
      </c>
      <c r="B332" s="39" t="s">
        <v>1868</v>
      </c>
      <c r="C332" s="39" t="s">
        <v>1062</v>
      </c>
      <c r="D332" s="34">
        <v>226</v>
      </c>
      <c r="E332" s="39" t="s">
        <v>100</v>
      </c>
      <c r="F332" s="34"/>
      <c r="G332" s="34"/>
      <c r="H332" s="34"/>
      <c r="I332" s="34"/>
      <c r="J332" s="34"/>
      <c r="K332" s="39" t="s">
        <v>67</v>
      </c>
      <c r="L332" s="39" t="s">
        <v>65</v>
      </c>
      <c r="M332" s="34" t="s">
        <v>1660</v>
      </c>
      <c r="N332" s="34" t="s">
        <v>1087</v>
      </c>
      <c r="O332" s="39" t="s">
        <v>65</v>
      </c>
      <c r="P332" s="39" t="s">
        <v>120</v>
      </c>
      <c r="Q332" s="34" t="s">
        <v>1088</v>
      </c>
      <c r="R332" s="34" t="s">
        <v>1089</v>
      </c>
      <c r="S332" s="34"/>
      <c r="T332" s="40">
        <v>0</v>
      </c>
      <c r="U332" s="41">
        <v>0</v>
      </c>
      <c r="V332" s="36">
        <v>0</v>
      </c>
      <c r="W332" s="36">
        <v>0</v>
      </c>
      <c r="X332" s="22" t="s">
        <v>1340</v>
      </c>
      <c r="Z332" s="28"/>
      <c r="AA332" s="27"/>
    </row>
    <row r="333" spans="1:27" s="23" customFormat="1" ht="84.75" customHeight="1">
      <c r="A333" s="34" t="s">
        <v>1748</v>
      </c>
      <c r="B333" s="39" t="s">
        <v>1922</v>
      </c>
      <c r="C333" s="39" t="s">
        <v>1090</v>
      </c>
      <c r="D333" s="34">
        <v>241</v>
      </c>
      <c r="E333" s="39" t="s">
        <v>102</v>
      </c>
      <c r="F333" s="34">
        <v>3161715.7</v>
      </c>
      <c r="G333" s="34">
        <v>3228475.07</v>
      </c>
      <c r="H333" s="34">
        <v>1533640.78</v>
      </c>
      <c r="I333" s="34">
        <v>0</v>
      </c>
      <c r="J333" s="34">
        <v>1433364.77</v>
      </c>
      <c r="K333" s="39" t="s">
        <v>67</v>
      </c>
      <c r="L333" s="39" t="s">
        <v>61</v>
      </c>
      <c r="M333" s="34" t="s">
        <v>1661</v>
      </c>
      <c r="N333" s="34" t="s">
        <v>110</v>
      </c>
      <c r="O333" s="39" t="s">
        <v>61</v>
      </c>
      <c r="P333" s="39" t="s">
        <v>66</v>
      </c>
      <c r="Q333" s="34" t="s">
        <v>1091</v>
      </c>
      <c r="R333" s="34" t="s">
        <v>1092</v>
      </c>
      <c r="S333" s="34"/>
      <c r="T333" s="40">
        <v>0</v>
      </c>
      <c r="U333" s="41">
        <v>0</v>
      </c>
      <c r="V333" s="36">
        <v>0</v>
      </c>
      <c r="W333" s="36">
        <v>0</v>
      </c>
      <c r="X333" s="22" t="s">
        <v>92</v>
      </c>
      <c r="Z333" s="28"/>
      <c r="AA333" s="27"/>
    </row>
    <row r="334" spans="1:27" s="23" customFormat="1" ht="84.75" customHeight="1">
      <c r="A334" s="34" t="s">
        <v>1748</v>
      </c>
      <c r="B334" s="39" t="s">
        <v>1922</v>
      </c>
      <c r="C334" s="39" t="s">
        <v>1090</v>
      </c>
      <c r="D334" s="34">
        <v>241</v>
      </c>
      <c r="E334" s="39" t="s">
        <v>102</v>
      </c>
      <c r="F334" s="34"/>
      <c r="G334" s="34"/>
      <c r="H334" s="34"/>
      <c r="I334" s="34"/>
      <c r="J334" s="34"/>
      <c r="K334" s="39" t="s">
        <v>67</v>
      </c>
      <c r="L334" s="39" t="s">
        <v>62</v>
      </c>
      <c r="M334" s="34" t="s">
        <v>1662</v>
      </c>
      <c r="N334" s="34" t="s">
        <v>1093</v>
      </c>
      <c r="O334" s="39" t="s">
        <v>62</v>
      </c>
      <c r="P334" s="39" t="s">
        <v>66</v>
      </c>
      <c r="Q334" s="34" t="s">
        <v>1094</v>
      </c>
      <c r="R334" s="34" t="s">
        <v>1095</v>
      </c>
      <c r="S334" s="34"/>
      <c r="T334" s="40">
        <v>0.9355</v>
      </c>
      <c r="U334" s="41">
        <v>-1.871</v>
      </c>
      <c r="V334" s="36">
        <v>37000</v>
      </c>
      <c r="W334" s="36">
        <v>39550</v>
      </c>
      <c r="X334" s="22" t="s">
        <v>92</v>
      </c>
      <c r="Z334" s="28"/>
      <c r="AA334" s="27"/>
    </row>
    <row r="335" spans="1:27" s="23" customFormat="1" ht="84.75" customHeight="1">
      <c r="A335" s="34" t="s">
        <v>1748</v>
      </c>
      <c r="B335" s="39" t="s">
        <v>1923</v>
      </c>
      <c r="C335" s="39" t="s">
        <v>1090</v>
      </c>
      <c r="D335" s="34">
        <v>241</v>
      </c>
      <c r="E335" s="39" t="s">
        <v>102</v>
      </c>
      <c r="F335" s="34">
        <v>1745610</v>
      </c>
      <c r="G335" s="34">
        <v>2035878</v>
      </c>
      <c r="H335" s="34">
        <v>2678.79</v>
      </c>
      <c r="I335" s="34">
        <v>26233.45</v>
      </c>
      <c r="J335" s="34">
        <v>1365184.22</v>
      </c>
      <c r="K335" s="39" t="s">
        <v>67</v>
      </c>
      <c r="L335" s="39" t="s">
        <v>64</v>
      </c>
      <c r="M335" s="34" t="s">
        <v>1663</v>
      </c>
      <c r="N335" s="34" t="s">
        <v>1096</v>
      </c>
      <c r="O335" s="39" t="s">
        <v>64</v>
      </c>
      <c r="P335" s="39" t="s">
        <v>66</v>
      </c>
      <c r="Q335" s="34" t="s">
        <v>1097</v>
      </c>
      <c r="R335" s="34" t="s">
        <v>1098</v>
      </c>
      <c r="S335" s="34"/>
      <c r="T335" s="40">
        <v>1116.7401</v>
      </c>
      <c r="U335" s="41">
        <v>22334.802000000003</v>
      </c>
      <c r="V335" s="36">
        <v>672000</v>
      </c>
      <c r="W335" s="36">
        <v>908</v>
      </c>
      <c r="X335" s="22" t="s">
        <v>92</v>
      </c>
      <c r="Z335" s="28"/>
      <c r="AA335" s="27"/>
    </row>
    <row r="336" spans="1:27" s="23" customFormat="1" ht="84.75" customHeight="1">
      <c r="A336" s="34" t="s">
        <v>1748</v>
      </c>
      <c r="B336" s="39" t="s">
        <v>1923</v>
      </c>
      <c r="C336" s="39" t="s">
        <v>1090</v>
      </c>
      <c r="D336" s="34">
        <v>241</v>
      </c>
      <c r="E336" s="39" t="s">
        <v>102</v>
      </c>
      <c r="F336" s="34"/>
      <c r="G336" s="34"/>
      <c r="H336" s="34"/>
      <c r="I336" s="34"/>
      <c r="J336" s="34"/>
      <c r="K336" s="39" t="s">
        <v>67</v>
      </c>
      <c r="L336" s="39" t="s">
        <v>65</v>
      </c>
      <c r="M336" s="34" t="s">
        <v>1664</v>
      </c>
      <c r="N336" s="34" t="s">
        <v>1099</v>
      </c>
      <c r="O336" s="39" t="s">
        <v>65</v>
      </c>
      <c r="P336" s="39" t="s">
        <v>120</v>
      </c>
      <c r="Q336" s="34" t="s">
        <v>1100</v>
      </c>
      <c r="R336" s="34" t="s">
        <v>1101</v>
      </c>
      <c r="S336" s="34"/>
      <c r="T336" s="40">
        <v>31</v>
      </c>
      <c r="U336" s="41">
        <v>10.3333333333333</v>
      </c>
      <c r="V336" s="36">
        <v>31</v>
      </c>
      <c r="W336" s="36">
        <v>0</v>
      </c>
      <c r="X336" s="22" t="s">
        <v>1340</v>
      </c>
      <c r="Z336" s="28"/>
      <c r="AA336" s="27"/>
    </row>
    <row r="337" spans="1:27" s="23" customFormat="1" ht="84.75" customHeight="1">
      <c r="A337" s="34" t="s">
        <v>1748</v>
      </c>
      <c r="B337" s="39" t="s">
        <v>1923</v>
      </c>
      <c r="C337" s="39" t="s">
        <v>1090</v>
      </c>
      <c r="D337" s="34">
        <v>241</v>
      </c>
      <c r="E337" s="39" t="s">
        <v>102</v>
      </c>
      <c r="F337" s="34"/>
      <c r="G337" s="34"/>
      <c r="H337" s="34"/>
      <c r="I337" s="34"/>
      <c r="J337" s="34"/>
      <c r="K337" s="39" t="s">
        <v>67</v>
      </c>
      <c r="L337" s="39" t="s">
        <v>65</v>
      </c>
      <c r="M337" s="34" t="s">
        <v>1665</v>
      </c>
      <c r="N337" s="34" t="s">
        <v>1102</v>
      </c>
      <c r="O337" s="39" t="s">
        <v>65</v>
      </c>
      <c r="P337" s="39" t="s">
        <v>120</v>
      </c>
      <c r="Q337" s="34" t="s">
        <v>1103</v>
      </c>
      <c r="R337" s="34" t="s">
        <v>1104</v>
      </c>
      <c r="S337" s="34"/>
      <c r="T337" s="40">
        <v>15</v>
      </c>
      <c r="U337" s="41">
        <v>5</v>
      </c>
      <c r="V337" s="36">
        <v>15</v>
      </c>
      <c r="W337" s="36">
        <v>0</v>
      </c>
      <c r="X337" s="22" t="s">
        <v>1340</v>
      </c>
      <c r="Z337" s="28"/>
      <c r="AA337" s="27"/>
    </row>
    <row r="338" spans="1:27" s="23" customFormat="1" ht="84.75" customHeight="1">
      <c r="A338" s="34" t="s">
        <v>1748</v>
      </c>
      <c r="B338" s="39" t="s">
        <v>1923</v>
      </c>
      <c r="C338" s="39" t="s">
        <v>1090</v>
      </c>
      <c r="D338" s="34">
        <v>241</v>
      </c>
      <c r="E338" s="39" t="s">
        <v>102</v>
      </c>
      <c r="F338" s="34"/>
      <c r="G338" s="34"/>
      <c r="H338" s="34"/>
      <c r="I338" s="34"/>
      <c r="J338" s="34"/>
      <c r="K338" s="39" t="s">
        <v>67</v>
      </c>
      <c r="L338" s="39" t="s">
        <v>65</v>
      </c>
      <c r="M338" s="34" t="s">
        <v>1666</v>
      </c>
      <c r="N338" s="34" t="s">
        <v>1105</v>
      </c>
      <c r="O338" s="39" t="s">
        <v>65</v>
      </c>
      <c r="P338" s="39" t="s">
        <v>120</v>
      </c>
      <c r="Q338" s="34" t="s">
        <v>1106</v>
      </c>
      <c r="R338" s="34" t="s">
        <v>1107</v>
      </c>
      <c r="S338" s="34"/>
      <c r="T338" s="40">
        <v>233</v>
      </c>
      <c r="U338" s="41">
        <v>1.2944444444444401</v>
      </c>
      <c r="V338" s="36">
        <v>233</v>
      </c>
      <c r="W338" s="36">
        <v>0</v>
      </c>
      <c r="X338" s="22" t="s">
        <v>1340</v>
      </c>
      <c r="Z338" s="28"/>
      <c r="AA338" s="27"/>
    </row>
    <row r="339" spans="1:27" s="23" customFormat="1" ht="84.75" customHeight="1">
      <c r="A339" s="34" t="s">
        <v>1748</v>
      </c>
      <c r="B339" s="39" t="s">
        <v>1923</v>
      </c>
      <c r="C339" s="39" t="s">
        <v>1090</v>
      </c>
      <c r="D339" s="34">
        <v>241</v>
      </c>
      <c r="E339" s="39" t="s">
        <v>102</v>
      </c>
      <c r="F339" s="34"/>
      <c r="G339" s="34"/>
      <c r="H339" s="34"/>
      <c r="I339" s="34"/>
      <c r="J339" s="34"/>
      <c r="K339" s="39" t="s">
        <v>67</v>
      </c>
      <c r="L339" s="39" t="s">
        <v>65</v>
      </c>
      <c r="M339" s="34" t="s">
        <v>1667</v>
      </c>
      <c r="N339" s="34" t="s">
        <v>1108</v>
      </c>
      <c r="O339" s="39" t="s">
        <v>65</v>
      </c>
      <c r="P339" s="39" t="s">
        <v>120</v>
      </c>
      <c r="Q339" s="34" t="s">
        <v>1109</v>
      </c>
      <c r="R339" s="34" t="s">
        <v>1110</v>
      </c>
      <c r="S339" s="34"/>
      <c r="T339" s="40">
        <v>77</v>
      </c>
      <c r="U339" s="41">
        <v>5.1333333333333302</v>
      </c>
      <c r="V339" s="36">
        <v>77</v>
      </c>
      <c r="W339" s="36">
        <v>0</v>
      </c>
      <c r="X339" s="22" t="s">
        <v>1340</v>
      </c>
      <c r="Z339" s="28"/>
      <c r="AA339" s="27"/>
    </row>
    <row r="340" spans="1:27" s="23" customFormat="1" ht="84.75" customHeight="1">
      <c r="A340" s="34" t="s">
        <v>1748</v>
      </c>
      <c r="B340" s="39" t="s">
        <v>1923</v>
      </c>
      <c r="C340" s="39" t="s">
        <v>1090</v>
      </c>
      <c r="D340" s="34">
        <v>241</v>
      </c>
      <c r="E340" s="39" t="s">
        <v>102</v>
      </c>
      <c r="F340" s="34"/>
      <c r="G340" s="34"/>
      <c r="H340" s="34"/>
      <c r="I340" s="34"/>
      <c r="J340" s="34"/>
      <c r="K340" s="39" t="s">
        <v>67</v>
      </c>
      <c r="L340" s="39" t="s">
        <v>65</v>
      </c>
      <c r="M340" s="34" t="s">
        <v>1668</v>
      </c>
      <c r="N340" s="34" t="s">
        <v>1111</v>
      </c>
      <c r="O340" s="39" t="s">
        <v>65</v>
      </c>
      <c r="P340" s="39" t="s">
        <v>120</v>
      </c>
      <c r="Q340" s="34" t="s">
        <v>1112</v>
      </c>
      <c r="R340" s="34" t="s">
        <v>1113</v>
      </c>
      <c r="S340" s="34"/>
      <c r="T340" s="40">
        <v>21</v>
      </c>
      <c r="U340" s="41">
        <v>1.75</v>
      </c>
      <c r="V340" s="36">
        <v>21</v>
      </c>
      <c r="W340" s="36">
        <v>0</v>
      </c>
      <c r="X340" s="22" t="s">
        <v>1340</v>
      </c>
      <c r="Z340" s="28"/>
      <c r="AA340" s="27"/>
    </row>
    <row r="341" spans="1:27" s="23" customFormat="1" ht="84.75" customHeight="1">
      <c r="A341" s="34" t="s">
        <v>1748</v>
      </c>
      <c r="B341" s="39" t="s">
        <v>1880</v>
      </c>
      <c r="C341" s="39" t="s">
        <v>1114</v>
      </c>
      <c r="D341" s="34">
        <v>185</v>
      </c>
      <c r="E341" s="39" t="s">
        <v>103</v>
      </c>
      <c r="F341" s="34">
        <v>1889344.18</v>
      </c>
      <c r="G341" s="34">
        <v>3302721.83</v>
      </c>
      <c r="H341" s="34">
        <v>374924.88</v>
      </c>
      <c r="I341" s="34">
        <v>0</v>
      </c>
      <c r="J341" s="34">
        <v>1202525.48</v>
      </c>
      <c r="K341" s="39" t="s">
        <v>67</v>
      </c>
      <c r="L341" s="39" t="s">
        <v>61</v>
      </c>
      <c r="M341" s="34" t="s">
        <v>1669</v>
      </c>
      <c r="N341" s="34" t="s">
        <v>1115</v>
      </c>
      <c r="O341" s="39" t="s">
        <v>61</v>
      </c>
      <c r="P341" s="39" t="s">
        <v>66</v>
      </c>
      <c r="Q341" s="34" t="s">
        <v>1116</v>
      </c>
      <c r="R341" s="34" t="s">
        <v>1117</v>
      </c>
      <c r="S341" s="34"/>
      <c r="T341" s="40">
        <v>5.2199999999999996E-2</v>
      </c>
      <c r="U341" s="41">
        <v>5.2199999999999996E-2</v>
      </c>
      <c r="V341" s="36">
        <v>126</v>
      </c>
      <c r="W341" s="36">
        <v>2416</v>
      </c>
      <c r="X341" s="22" t="s">
        <v>92</v>
      </c>
      <c r="Z341" s="28"/>
      <c r="AA341" s="27"/>
    </row>
    <row r="342" spans="1:27" s="23" customFormat="1" ht="84.75" customHeight="1">
      <c r="A342" s="34" t="s">
        <v>1748</v>
      </c>
      <c r="B342" s="39" t="s">
        <v>1880</v>
      </c>
      <c r="C342" s="39" t="s">
        <v>1114</v>
      </c>
      <c r="D342" s="34">
        <v>185</v>
      </c>
      <c r="E342" s="39" t="s">
        <v>103</v>
      </c>
      <c r="F342" s="34"/>
      <c r="G342" s="34"/>
      <c r="H342" s="34"/>
      <c r="I342" s="34"/>
      <c r="J342" s="34"/>
      <c r="K342" s="39" t="s">
        <v>67</v>
      </c>
      <c r="L342" s="39" t="s">
        <v>62</v>
      </c>
      <c r="M342" s="34" t="s">
        <v>1670</v>
      </c>
      <c r="N342" s="34" t="s">
        <v>1118</v>
      </c>
      <c r="O342" s="39" t="s">
        <v>62</v>
      </c>
      <c r="P342" s="39" t="s">
        <v>66</v>
      </c>
      <c r="Q342" s="34" t="s">
        <v>1119</v>
      </c>
      <c r="R342" s="34" t="s">
        <v>1120</v>
      </c>
      <c r="S342" s="34"/>
      <c r="T342" s="40">
        <v>1.03E-2</v>
      </c>
      <c r="U342" s="41">
        <v>1.03E-2</v>
      </c>
      <c r="V342" s="36">
        <v>25</v>
      </c>
      <c r="W342" s="36">
        <v>2416</v>
      </c>
      <c r="X342" s="22" t="s">
        <v>92</v>
      </c>
      <c r="Z342" s="28"/>
      <c r="AA342" s="27"/>
    </row>
    <row r="343" spans="1:27" s="23" customFormat="1" ht="84.75" customHeight="1">
      <c r="A343" s="34" t="s">
        <v>1748</v>
      </c>
      <c r="B343" s="39" t="s">
        <v>1881</v>
      </c>
      <c r="C343" s="39" t="s">
        <v>1114</v>
      </c>
      <c r="D343" s="34">
        <v>185</v>
      </c>
      <c r="E343" s="39" t="s">
        <v>103</v>
      </c>
      <c r="F343" s="34">
        <v>206860</v>
      </c>
      <c r="G343" s="34">
        <v>251980</v>
      </c>
      <c r="H343" s="34">
        <v>0</v>
      </c>
      <c r="I343" s="34">
        <v>0</v>
      </c>
      <c r="J343" s="34">
        <v>104222</v>
      </c>
      <c r="K343" s="39" t="s">
        <v>67</v>
      </c>
      <c r="L343" s="39" t="s">
        <v>64</v>
      </c>
      <c r="M343" s="34" t="s">
        <v>1671</v>
      </c>
      <c r="N343" s="34" t="s">
        <v>1121</v>
      </c>
      <c r="O343" s="39" t="s">
        <v>64</v>
      </c>
      <c r="P343" s="39" t="s">
        <v>66</v>
      </c>
      <c r="Q343" s="34" t="s">
        <v>1122</v>
      </c>
      <c r="R343" s="34" t="s">
        <v>1123</v>
      </c>
      <c r="S343" s="34"/>
      <c r="T343" s="40">
        <v>2.3799999999999998E-2</v>
      </c>
      <c r="U343" s="41">
        <v>2.3799999999999998E-2</v>
      </c>
      <c r="V343" s="36">
        <v>4</v>
      </c>
      <c r="W343" s="36">
        <v>168</v>
      </c>
      <c r="X343" s="22" t="s">
        <v>92</v>
      </c>
      <c r="Z343" s="28"/>
      <c r="AA343" s="27"/>
    </row>
    <row r="344" spans="1:27" s="23" customFormat="1" ht="84.75" customHeight="1">
      <c r="A344" s="34" t="s">
        <v>1748</v>
      </c>
      <c r="B344" s="39" t="s">
        <v>1881</v>
      </c>
      <c r="C344" s="39" t="s">
        <v>1114</v>
      </c>
      <c r="D344" s="34">
        <v>185</v>
      </c>
      <c r="E344" s="39" t="s">
        <v>103</v>
      </c>
      <c r="F344" s="34"/>
      <c r="G344" s="34"/>
      <c r="H344" s="34"/>
      <c r="I344" s="34"/>
      <c r="J344" s="34"/>
      <c r="K344" s="39" t="s">
        <v>67</v>
      </c>
      <c r="L344" s="39" t="s">
        <v>65</v>
      </c>
      <c r="M344" s="34" t="s">
        <v>1672</v>
      </c>
      <c r="N344" s="34" t="s">
        <v>1124</v>
      </c>
      <c r="O344" s="39" t="s">
        <v>65</v>
      </c>
      <c r="P344" s="39" t="s">
        <v>66</v>
      </c>
      <c r="Q344" s="34" t="s">
        <v>1125</v>
      </c>
      <c r="R344" s="34" t="s">
        <v>1126</v>
      </c>
      <c r="S344" s="34"/>
      <c r="T344" s="40">
        <v>0</v>
      </c>
      <c r="U344" s="41">
        <v>0</v>
      </c>
      <c r="V344" s="36">
        <v>0</v>
      </c>
      <c r="W344" s="36">
        <v>168</v>
      </c>
      <c r="X344" s="22" t="s">
        <v>92</v>
      </c>
      <c r="Z344" s="28"/>
      <c r="AA344" s="27"/>
    </row>
    <row r="345" spans="1:27" s="23" customFormat="1" ht="84.75" customHeight="1">
      <c r="A345" s="34" t="s">
        <v>1748</v>
      </c>
      <c r="B345" s="39" t="s">
        <v>1881</v>
      </c>
      <c r="C345" s="39" t="s">
        <v>1114</v>
      </c>
      <c r="D345" s="34">
        <v>185</v>
      </c>
      <c r="E345" s="39" t="s">
        <v>103</v>
      </c>
      <c r="F345" s="34"/>
      <c r="G345" s="34"/>
      <c r="H345" s="34"/>
      <c r="I345" s="34"/>
      <c r="J345" s="34"/>
      <c r="K345" s="39" t="s">
        <v>67</v>
      </c>
      <c r="L345" s="39" t="s">
        <v>65</v>
      </c>
      <c r="M345" s="34" t="s">
        <v>1673</v>
      </c>
      <c r="N345" s="34" t="s">
        <v>1127</v>
      </c>
      <c r="O345" s="39" t="s">
        <v>65</v>
      </c>
      <c r="P345" s="39" t="s">
        <v>66</v>
      </c>
      <c r="Q345" s="34" t="s">
        <v>1128</v>
      </c>
      <c r="R345" s="34" t="s">
        <v>1129</v>
      </c>
      <c r="S345" s="34"/>
      <c r="T345" s="40">
        <v>1</v>
      </c>
      <c r="U345" s="41">
        <v>1</v>
      </c>
      <c r="V345" s="36">
        <v>3</v>
      </c>
      <c r="W345" s="36">
        <v>3</v>
      </c>
      <c r="X345" s="22" t="s">
        <v>92</v>
      </c>
      <c r="Z345" s="28"/>
      <c r="AA345" s="27"/>
    </row>
    <row r="346" spans="1:27" s="23" customFormat="1" ht="84.75" customHeight="1">
      <c r="A346" s="34" t="s">
        <v>1748</v>
      </c>
      <c r="B346" s="39" t="s">
        <v>1881</v>
      </c>
      <c r="C346" s="39" t="s">
        <v>1114</v>
      </c>
      <c r="D346" s="34">
        <v>185</v>
      </c>
      <c r="E346" s="39" t="s">
        <v>103</v>
      </c>
      <c r="F346" s="34"/>
      <c r="G346" s="34"/>
      <c r="H346" s="34"/>
      <c r="I346" s="34"/>
      <c r="J346" s="34"/>
      <c r="K346" s="39" t="s">
        <v>67</v>
      </c>
      <c r="L346" s="39" t="s">
        <v>65</v>
      </c>
      <c r="M346" s="34"/>
      <c r="N346" s="34" t="s">
        <v>1130</v>
      </c>
      <c r="O346" s="39" t="s">
        <v>65</v>
      </c>
      <c r="P346" s="39" t="s">
        <v>66</v>
      </c>
      <c r="Q346" s="34" t="s">
        <v>1131</v>
      </c>
      <c r="R346" s="34" t="s">
        <v>1132</v>
      </c>
      <c r="S346" s="34"/>
      <c r="T346" s="40">
        <v>1</v>
      </c>
      <c r="U346" s="41">
        <v>1</v>
      </c>
      <c r="V346" s="36">
        <v>10</v>
      </c>
      <c r="W346" s="36">
        <v>10</v>
      </c>
      <c r="X346" s="22" t="s">
        <v>92</v>
      </c>
      <c r="Z346" s="28"/>
      <c r="AA346" s="27"/>
    </row>
    <row r="347" spans="1:27" s="23" customFormat="1" ht="84.75" customHeight="1">
      <c r="A347" s="43" t="s">
        <v>1748</v>
      </c>
      <c r="B347" s="39" t="s">
        <v>1758</v>
      </c>
      <c r="C347" s="39" t="s">
        <v>1133</v>
      </c>
      <c r="D347" s="39">
        <v>183</v>
      </c>
      <c r="E347" s="39" t="s">
        <v>1134</v>
      </c>
      <c r="F347" s="34">
        <v>1401701.09</v>
      </c>
      <c r="G347" s="34">
        <v>1472513.38</v>
      </c>
      <c r="H347" s="34">
        <v>761751.76</v>
      </c>
      <c r="I347" s="34">
        <v>0</v>
      </c>
      <c r="J347" s="34">
        <v>687581.24</v>
      </c>
      <c r="K347" s="39" t="s">
        <v>67</v>
      </c>
      <c r="L347" s="39" t="s">
        <v>61</v>
      </c>
      <c r="M347" s="34" t="s">
        <v>1674</v>
      </c>
      <c r="N347" s="34" t="s">
        <v>1135</v>
      </c>
      <c r="O347" s="39" t="s">
        <v>61</v>
      </c>
      <c r="P347" s="39" t="s">
        <v>66</v>
      </c>
      <c r="Q347" s="34" t="s">
        <v>1136</v>
      </c>
      <c r="R347" s="34" t="s">
        <v>1137</v>
      </c>
      <c r="S347" s="34"/>
      <c r="T347" s="40">
        <v>0.35700000000000004</v>
      </c>
      <c r="U347" s="41">
        <v>0.396666666666666</v>
      </c>
      <c r="V347" s="36">
        <v>91384</v>
      </c>
      <c r="W347" s="36">
        <v>256000</v>
      </c>
      <c r="X347" s="22" t="s">
        <v>92</v>
      </c>
      <c r="Z347" s="28"/>
      <c r="AA347" s="27"/>
    </row>
    <row r="348" spans="1:27" s="23" customFormat="1" ht="84.75" customHeight="1">
      <c r="A348" s="43" t="s">
        <v>1748</v>
      </c>
      <c r="B348" s="39" t="s">
        <v>1758</v>
      </c>
      <c r="C348" s="39" t="s">
        <v>1133</v>
      </c>
      <c r="D348" s="39">
        <v>183</v>
      </c>
      <c r="E348" s="39" t="s">
        <v>1134</v>
      </c>
      <c r="F348" s="34"/>
      <c r="G348" s="34"/>
      <c r="H348" s="34"/>
      <c r="I348" s="34"/>
      <c r="J348" s="34"/>
      <c r="K348" s="39" t="s">
        <v>67</v>
      </c>
      <c r="L348" s="39" t="s">
        <v>62</v>
      </c>
      <c r="M348" s="34" t="s">
        <v>1675</v>
      </c>
      <c r="N348" s="34" t="s">
        <v>1138</v>
      </c>
      <c r="O348" s="39" t="s">
        <v>62</v>
      </c>
      <c r="P348" s="39" t="s">
        <v>66</v>
      </c>
      <c r="Q348" s="34" t="s">
        <v>1139</v>
      </c>
      <c r="R348" s="34" t="s">
        <v>1140</v>
      </c>
      <c r="S348" s="34"/>
      <c r="T348" s="40">
        <v>2.5999999999999999E-3</v>
      </c>
      <c r="U348" s="41">
        <v>4.3333333333333305E-3</v>
      </c>
      <c r="V348" s="36">
        <v>581.8900000000001</v>
      </c>
      <c r="W348" s="36">
        <v>222670</v>
      </c>
      <c r="X348" s="22" t="s">
        <v>92</v>
      </c>
      <c r="Z348" s="28"/>
      <c r="AA348" s="27"/>
    </row>
    <row r="349" spans="1:27" s="23" customFormat="1" ht="84.75" customHeight="1">
      <c r="A349" s="43" t="s">
        <v>1748</v>
      </c>
      <c r="B349" s="39" t="s">
        <v>1759</v>
      </c>
      <c r="C349" s="39" t="s">
        <v>1133</v>
      </c>
      <c r="D349" s="39">
        <v>183</v>
      </c>
      <c r="E349" s="39" t="s">
        <v>1134</v>
      </c>
      <c r="F349" s="34">
        <v>1342900</v>
      </c>
      <c r="G349" s="34">
        <v>1518743.04</v>
      </c>
      <c r="H349" s="34">
        <v>771681.95</v>
      </c>
      <c r="I349" s="34">
        <v>0</v>
      </c>
      <c r="J349" s="34">
        <v>645863.30000000005</v>
      </c>
      <c r="K349" s="39" t="s">
        <v>67</v>
      </c>
      <c r="L349" s="39" t="s">
        <v>64</v>
      </c>
      <c r="M349" s="34" t="s">
        <v>1676</v>
      </c>
      <c r="N349" s="34" t="s">
        <v>1141</v>
      </c>
      <c r="O349" s="39" t="s">
        <v>64</v>
      </c>
      <c r="P349" s="39" t="s">
        <v>120</v>
      </c>
      <c r="Q349" s="34" t="s">
        <v>1142</v>
      </c>
      <c r="R349" s="34" t="s">
        <v>1143</v>
      </c>
      <c r="S349" s="34"/>
      <c r="T349" s="40">
        <v>71</v>
      </c>
      <c r="U349" s="41">
        <v>5.9166666666666599</v>
      </c>
      <c r="V349" s="36">
        <v>71</v>
      </c>
      <c r="W349" s="36">
        <v>0</v>
      </c>
      <c r="X349" s="22" t="s">
        <v>1340</v>
      </c>
      <c r="Z349" s="28"/>
      <c r="AA349" s="27"/>
    </row>
    <row r="350" spans="1:27" s="23" customFormat="1" ht="52.5" customHeight="1">
      <c r="A350" s="43" t="s">
        <v>1748</v>
      </c>
      <c r="B350" s="39" t="s">
        <v>1760</v>
      </c>
      <c r="C350" s="34" t="s">
        <v>1133</v>
      </c>
      <c r="D350" s="44">
        <v>183</v>
      </c>
      <c r="E350" s="34" t="s">
        <v>1134</v>
      </c>
      <c r="F350" s="34">
        <v>249000</v>
      </c>
      <c r="G350" s="34">
        <v>249000</v>
      </c>
      <c r="H350" s="34">
        <v>65000.01</v>
      </c>
      <c r="I350" s="34">
        <v>0</v>
      </c>
      <c r="J350" s="34">
        <v>61145.99</v>
      </c>
      <c r="K350" s="39" t="s">
        <v>67</v>
      </c>
      <c r="L350" s="39" t="s">
        <v>64</v>
      </c>
      <c r="M350" s="34" t="s">
        <v>1761</v>
      </c>
      <c r="N350" s="44" t="s">
        <v>1762</v>
      </c>
      <c r="O350" s="39" t="s">
        <v>64</v>
      </c>
      <c r="P350" s="39" t="s">
        <v>120</v>
      </c>
      <c r="Q350" s="34" t="s">
        <v>1142</v>
      </c>
      <c r="R350" s="34" t="s">
        <v>1143</v>
      </c>
      <c r="S350" s="34"/>
      <c r="T350" s="45">
        <v>8</v>
      </c>
      <c r="U350" s="46">
        <v>0.66669999999999996</v>
      </c>
      <c r="V350" s="45">
        <v>8</v>
      </c>
      <c r="W350" s="45">
        <v>0</v>
      </c>
      <c r="X350" s="22" t="s">
        <v>1340</v>
      </c>
      <c r="Z350" s="28"/>
      <c r="AA350" s="27"/>
    </row>
    <row r="351" spans="1:27" s="23" customFormat="1" ht="84.75" customHeight="1">
      <c r="A351" s="43" t="s">
        <v>1748</v>
      </c>
      <c r="B351" s="39" t="s">
        <v>1760</v>
      </c>
      <c r="C351" s="39" t="s">
        <v>1133</v>
      </c>
      <c r="D351" s="39">
        <v>183</v>
      </c>
      <c r="E351" s="39" t="s">
        <v>1134</v>
      </c>
      <c r="F351" s="34"/>
      <c r="G351" s="34"/>
      <c r="H351" s="34"/>
      <c r="I351" s="34"/>
      <c r="J351" s="34"/>
      <c r="K351" s="39" t="s">
        <v>67</v>
      </c>
      <c r="L351" s="39" t="s">
        <v>65</v>
      </c>
      <c r="M351" s="34" t="s">
        <v>1677</v>
      </c>
      <c r="N351" s="34" t="s">
        <v>1144</v>
      </c>
      <c r="O351" s="39" t="s">
        <v>65</v>
      </c>
      <c r="P351" s="39" t="s">
        <v>120</v>
      </c>
      <c r="Q351" s="34" t="s">
        <v>1145</v>
      </c>
      <c r="R351" s="34" t="s">
        <v>1146</v>
      </c>
      <c r="S351" s="34"/>
      <c r="T351" s="40">
        <v>339</v>
      </c>
      <c r="U351" s="41">
        <v>0.113</v>
      </c>
      <c r="V351" s="36">
        <v>339</v>
      </c>
      <c r="W351" s="36">
        <v>0</v>
      </c>
      <c r="X351" s="22" t="s">
        <v>1340</v>
      </c>
      <c r="Z351" s="28"/>
      <c r="AA351" s="27"/>
    </row>
    <row r="352" spans="1:27" s="23" customFormat="1" ht="84.75" customHeight="1">
      <c r="A352" s="43" t="s">
        <v>1748</v>
      </c>
      <c r="B352" s="39" t="s">
        <v>1759</v>
      </c>
      <c r="C352" s="39" t="s">
        <v>1133</v>
      </c>
      <c r="D352" s="39">
        <v>183</v>
      </c>
      <c r="E352" s="39" t="s">
        <v>1134</v>
      </c>
      <c r="F352" s="34"/>
      <c r="G352" s="34"/>
      <c r="H352" s="34"/>
      <c r="I352" s="34"/>
      <c r="J352" s="34"/>
      <c r="K352" s="39" t="s">
        <v>67</v>
      </c>
      <c r="L352" s="39" t="s">
        <v>65</v>
      </c>
      <c r="M352" s="34" t="s">
        <v>1678</v>
      </c>
      <c r="N352" s="34" t="s">
        <v>1147</v>
      </c>
      <c r="O352" s="39" t="s">
        <v>65</v>
      </c>
      <c r="P352" s="39" t="s">
        <v>120</v>
      </c>
      <c r="Q352" s="34" t="s">
        <v>1148</v>
      </c>
      <c r="R352" s="34" t="s">
        <v>1149</v>
      </c>
      <c r="S352" s="34"/>
      <c r="T352" s="40">
        <v>196</v>
      </c>
      <c r="U352" s="41">
        <v>16.3333333333333</v>
      </c>
      <c r="V352" s="36">
        <v>196</v>
      </c>
      <c r="W352" s="36">
        <v>0</v>
      </c>
      <c r="X352" s="22" t="s">
        <v>1340</v>
      </c>
      <c r="Z352" s="28"/>
      <c r="AA352" s="27"/>
    </row>
    <row r="353" spans="1:27" s="23" customFormat="1" ht="52.5" customHeight="1">
      <c r="A353" s="43" t="s">
        <v>1748</v>
      </c>
      <c r="B353" s="39" t="s">
        <v>1760</v>
      </c>
      <c r="C353" s="34" t="s">
        <v>1133</v>
      </c>
      <c r="D353" s="44">
        <v>183</v>
      </c>
      <c r="E353" s="34" t="s">
        <v>1134</v>
      </c>
      <c r="F353" s="34"/>
      <c r="G353" s="34"/>
      <c r="H353" s="34"/>
      <c r="I353" s="34"/>
      <c r="J353" s="34"/>
      <c r="K353" s="39" t="s">
        <v>67</v>
      </c>
      <c r="L353" s="39" t="s">
        <v>65</v>
      </c>
      <c r="M353" s="34" t="s">
        <v>1763</v>
      </c>
      <c r="N353" s="34" t="s">
        <v>1763</v>
      </c>
      <c r="O353" s="39" t="s">
        <v>65</v>
      </c>
      <c r="P353" s="39" t="s">
        <v>120</v>
      </c>
      <c r="Q353" s="44" t="s">
        <v>1764</v>
      </c>
      <c r="R353" s="44" t="s">
        <v>1765</v>
      </c>
      <c r="S353" s="34"/>
      <c r="T353" s="45">
        <v>1458</v>
      </c>
      <c r="U353" s="46">
        <v>1.2150000000000001</v>
      </c>
      <c r="V353" s="45">
        <v>1458</v>
      </c>
      <c r="W353" s="45">
        <v>0</v>
      </c>
      <c r="X353" s="22" t="s">
        <v>1340</v>
      </c>
      <c r="Z353" s="28"/>
      <c r="AA353" s="27"/>
    </row>
    <row r="354" spans="1:27" s="23" customFormat="1" ht="84.75" customHeight="1">
      <c r="A354" s="34" t="s">
        <v>1748</v>
      </c>
      <c r="B354" s="39" t="s">
        <v>1848</v>
      </c>
      <c r="C354" s="39" t="s">
        <v>1150</v>
      </c>
      <c r="D354" s="34">
        <v>226</v>
      </c>
      <c r="E354" s="39" t="s">
        <v>1151</v>
      </c>
      <c r="F354" s="34">
        <v>10655994.609999999</v>
      </c>
      <c r="G354" s="34">
        <v>14273831.960000001</v>
      </c>
      <c r="H354" s="34">
        <v>5773328.2000000002</v>
      </c>
      <c r="I354" s="34">
        <v>0</v>
      </c>
      <c r="J354" s="34">
        <v>4795860.34</v>
      </c>
      <c r="K354" s="39" t="s">
        <v>67</v>
      </c>
      <c r="L354" s="39" t="s">
        <v>61</v>
      </c>
      <c r="M354" s="34" t="s">
        <v>1679</v>
      </c>
      <c r="N354" s="34" t="s">
        <v>1152</v>
      </c>
      <c r="O354" s="39" t="s">
        <v>61</v>
      </c>
      <c r="P354" s="39" t="s">
        <v>66</v>
      </c>
      <c r="Q354" s="34" t="s">
        <v>1153</v>
      </c>
      <c r="R354" s="34" t="s">
        <v>1154</v>
      </c>
      <c r="S354" s="34"/>
      <c r="T354" s="40">
        <v>0.99219999999999997</v>
      </c>
      <c r="U354" s="41">
        <v>1.2402500000000001</v>
      </c>
      <c r="V354" s="36">
        <v>383</v>
      </c>
      <c r="W354" s="36">
        <v>386</v>
      </c>
      <c r="X354" s="22" t="s">
        <v>92</v>
      </c>
      <c r="Z354" s="28"/>
      <c r="AA354" s="27"/>
    </row>
    <row r="355" spans="1:27" s="23" customFormat="1" ht="84.75" customHeight="1">
      <c r="A355" s="34" t="s">
        <v>1748</v>
      </c>
      <c r="B355" s="39" t="s">
        <v>1848</v>
      </c>
      <c r="C355" s="39" t="s">
        <v>1150</v>
      </c>
      <c r="D355" s="34">
        <v>226</v>
      </c>
      <c r="E355" s="39" t="s">
        <v>1151</v>
      </c>
      <c r="F355" s="34"/>
      <c r="G355" s="34"/>
      <c r="H355" s="34"/>
      <c r="I355" s="34"/>
      <c r="J355" s="34"/>
      <c r="K355" s="39" t="s">
        <v>67</v>
      </c>
      <c r="L355" s="39" t="s">
        <v>62</v>
      </c>
      <c r="M355" s="34" t="s">
        <v>1680</v>
      </c>
      <c r="N355" s="34" t="s">
        <v>1155</v>
      </c>
      <c r="O355" s="39" t="s">
        <v>62</v>
      </c>
      <c r="P355" s="39" t="s">
        <v>66</v>
      </c>
      <c r="Q355" s="34" t="s">
        <v>1156</v>
      </c>
      <c r="R355" s="34" t="s">
        <v>1157</v>
      </c>
      <c r="S355" s="34"/>
      <c r="T355" s="40">
        <v>0.99219999999999997</v>
      </c>
      <c r="U355" s="41">
        <v>1.2402500000000001</v>
      </c>
      <c r="V355" s="36">
        <v>383</v>
      </c>
      <c r="W355" s="36">
        <v>386</v>
      </c>
      <c r="X355" s="22" t="s">
        <v>92</v>
      </c>
      <c r="Z355" s="28"/>
      <c r="AA355" s="27"/>
    </row>
    <row r="356" spans="1:27" s="23" customFormat="1" ht="84.75" customHeight="1">
      <c r="A356" s="34" t="s">
        <v>1748</v>
      </c>
      <c r="B356" s="39" t="s">
        <v>1849</v>
      </c>
      <c r="C356" s="39" t="s">
        <v>1150</v>
      </c>
      <c r="D356" s="34">
        <v>226</v>
      </c>
      <c r="E356" s="39" t="s">
        <v>1151</v>
      </c>
      <c r="F356" s="34">
        <v>2355000</v>
      </c>
      <c r="G356" s="34">
        <v>2289000</v>
      </c>
      <c r="H356" s="34">
        <v>1464</v>
      </c>
      <c r="I356" s="34">
        <v>0</v>
      </c>
      <c r="J356" s="34">
        <v>485240.8</v>
      </c>
      <c r="K356" s="39" t="s">
        <v>67</v>
      </c>
      <c r="L356" s="39" t="s">
        <v>64</v>
      </c>
      <c r="M356" s="34" t="s">
        <v>1681</v>
      </c>
      <c r="N356" s="34" t="s">
        <v>1158</v>
      </c>
      <c r="O356" s="39" t="s">
        <v>64</v>
      </c>
      <c r="P356" s="39" t="s">
        <v>66</v>
      </c>
      <c r="Q356" s="34" t="s">
        <v>1159</v>
      </c>
      <c r="R356" s="34" t="s">
        <v>1160</v>
      </c>
      <c r="S356" s="34"/>
      <c r="T356" s="40">
        <v>1.0986</v>
      </c>
      <c r="U356" s="41">
        <v>1.3732499999999999</v>
      </c>
      <c r="V356" s="36">
        <v>10639</v>
      </c>
      <c r="W356" s="36">
        <v>9684</v>
      </c>
      <c r="X356" s="22" t="s">
        <v>92</v>
      </c>
      <c r="Z356" s="28"/>
      <c r="AA356" s="27"/>
    </row>
    <row r="357" spans="1:27" s="23" customFormat="1" ht="84.75" customHeight="1">
      <c r="A357" s="34" t="s">
        <v>1748</v>
      </c>
      <c r="B357" s="39" t="s">
        <v>1850</v>
      </c>
      <c r="C357" s="39" t="s">
        <v>1150</v>
      </c>
      <c r="D357" s="34">
        <v>226</v>
      </c>
      <c r="E357" s="39" t="s">
        <v>1151</v>
      </c>
      <c r="F357" s="34">
        <v>2325000</v>
      </c>
      <c r="G357" s="34">
        <v>2375000</v>
      </c>
      <c r="H357" s="34">
        <v>564</v>
      </c>
      <c r="I357" s="34">
        <v>0</v>
      </c>
      <c r="J357" s="34">
        <v>1408869.92</v>
      </c>
      <c r="K357" s="39" t="s">
        <v>67</v>
      </c>
      <c r="L357" s="39" t="s">
        <v>64</v>
      </c>
      <c r="M357" s="34" t="s">
        <v>1682</v>
      </c>
      <c r="N357" s="34" t="s">
        <v>1161</v>
      </c>
      <c r="O357" s="39" t="s">
        <v>64</v>
      </c>
      <c r="P357" s="39" t="s">
        <v>66</v>
      </c>
      <c r="Q357" s="34" t="s">
        <v>1162</v>
      </c>
      <c r="R357" s="34" t="s">
        <v>1163</v>
      </c>
      <c r="S357" s="34"/>
      <c r="T357" s="40">
        <v>1</v>
      </c>
      <c r="U357" s="41">
        <v>1.1764705882352899</v>
      </c>
      <c r="V357" s="36">
        <v>236304</v>
      </c>
      <c r="W357" s="36">
        <v>236305</v>
      </c>
      <c r="X357" s="22" t="s">
        <v>92</v>
      </c>
      <c r="Z357" s="28"/>
      <c r="AA357" s="27"/>
    </row>
    <row r="358" spans="1:27" s="23" customFormat="1" ht="84.75" customHeight="1">
      <c r="A358" s="34" t="s">
        <v>1748</v>
      </c>
      <c r="B358" s="39" t="s">
        <v>1851</v>
      </c>
      <c r="C358" s="39" t="s">
        <v>1150</v>
      </c>
      <c r="D358" s="34">
        <v>226</v>
      </c>
      <c r="E358" s="39" t="s">
        <v>1151</v>
      </c>
      <c r="F358" s="34">
        <v>1000</v>
      </c>
      <c r="G358" s="34">
        <v>1000</v>
      </c>
      <c r="H358" s="34">
        <v>0</v>
      </c>
      <c r="I358" s="34">
        <v>0</v>
      </c>
      <c r="J358" s="34">
        <v>690</v>
      </c>
      <c r="K358" s="39" t="s">
        <v>67</v>
      </c>
      <c r="L358" s="39" t="s">
        <v>64</v>
      </c>
      <c r="M358" s="34" t="s">
        <v>1683</v>
      </c>
      <c r="N358" s="34" t="s">
        <v>1164</v>
      </c>
      <c r="O358" s="39" t="s">
        <v>64</v>
      </c>
      <c r="P358" s="39" t="s">
        <v>66</v>
      </c>
      <c r="Q358" s="34" t="s">
        <v>1165</v>
      </c>
      <c r="R358" s="34" t="s">
        <v>1166</v>
      </c>
      <c r="S358" s="34"/>
      <c r="T358" s="40">
        <v>0.98959999999999992</v>
      </c>
      <c r="U358" s="41">
        <v>1.2369999999999899</v>
      </c>
      <c r="V358" s="36">
        <v>382</v>
      </c>
      <c r="W358" s="36">
        <v>386</v>
      </c>
      <c r="X358" s="22" t="s">
        <v>92</v>
      </c>
      <c r="Z358" s="28"/>
      <c r="AA358" s="27"/>
    </row>
    <row r="359" spans="1:27" s="23" customFormat="1" ht="84.75" customHeight="1">
      <c r="A359" s="34" t="s">
        <v>1748</v>
      </c>
      <c r="B359" s="39" t="s">
        <v>1852</v>
      </c>
      <c r="C359" s="39" t="s">
        <v>1150</v>
      </c>
      <c r="D359" s="34">
        <v>226</v>
      </c>
      <c r="E359" s="39" t="s">
        <v>1151</v>
      </c>
      <c r="F359" s="34">
        <v>1135000</v>
      </c>
      <c r="G359" s="34">
        <v>1531000</v>
      </c>
      <c r="H359" s="34">
        <v>77352.22</v>
      </c>
      <c r="I359" s="34">
        <v>0</v>
      </c>
      <c r="J359" s="34">
        <v>645753.55000000005</v>
      </c>
      <c r="K359" s="39" t="s">
        <v>67</v>
      </c>
      <c r="L359" s="39" t="s">
        <v>64</v>
      </c>
      <c r="M359" s="34" t="s">
        <v>1684</v>
      </c>
      <c r="N359" s="34" t="s">
        <v>1167</v>
      </c>
      <c r="O359" s="39" t="s">
        <v>64</v>
      </c>
      <c r="P359" s="39" t="s">
        <v>66</v>
      </c>
      <c r="Q359" s="34" t="s">
        <v>1168</v>
      </c>
      <c r="R359" s="34" t="s">
        <v>1169</v>
      </c>
      <c r="S359" s="34"/>
      <c r="T359" s="40">
        <v>0.88569999999999993</v>
      </c>
      <c r="U359" s="41">
        <v>1.1071249999999899</v>
      </c>
      <c r="V359" s="36">
        <v>31</v>
      </c>
      <c r="W359" s="36">
        <v>35</v>
      </c>
      <c r="X359" s="22" t="s">
        <v>92</v>
      </c>
      <c r="Z359" s="28"/>
      <c r="AA359" s="27"/>
    </row>
    <row r="360" spans="1:27" s="23" customFormat="1" ht="84.75" customHeight="1">
      <c r="A360" s="34" t="s">
        <v>1748</v>
      </c>
      <c r="B360" s="39" t="s">
        <v>1849</v>
      </c>
      <c r="C360" s="39" t="s">
        <v>1150</v>
      </c>
      <c r="D360" s="34">
        <v>226</v>
      </c>
      <c r="E360" s="39" t="s">
        <v>1151</v>
      </c>
      <c r="F360" s="34"/>
      <c r="G360" s="34"/>
      <c r="H360" s="34"/>
      <c r="I360" s="34"/>
      <c r="J360" s="34"/>
      <c r="K360" s="39" t="s">
        <v>67</v>
      </c>
      <c r="L360" s="39" t="s">
        <v>65</v>
      </c>
      <c r="M360" s="34" t="s">
        <v>1685</v>
      </c>
      <c r="N360" s="34" t="s">
        <v>1170</v>
      </c>
      <c r="O360" s="39" t="s">
        <v>65</v>
      </c>
      <c r="P360" s="39" t="s">
        <v>66</v>
      </c>
      <c r="Q360" s="34" t="s">
        <v>1171</v>
      </c>
      <c r="R360" s="34" t="s">
        <v>1172</v>
      </c>
      <c r="S360" s="34"/>
      <c r="T360" s="40">
        <v>0.79790000000000005</v>
      </c>
      <c r="U360" s="41">
        <v>0.99737500000000001</v>
      </c>
      <c r="V360" s="36">
        <v>308</v>
      </c>
      <c r="W360" s="36">
        <v>386</v>
      </c>
      <c r="X360" s="22" t="s">
        <v>92</v>
      </c>
      <c r="Z360" s="28"/>
      <c r="AA360" s="27"/>
    </row>
    <row r="361" spans="1:27" s="23" customFormat="1" ht="84.75" customHeight="1">
      <c r="A361" s="34" t="s">
        <v>1748</v>
      </c>
      <c r="B361" s="39" t="s">
        <v>1850</v>
      </c>
      <c r="C361" s="39" t="s">
        <v>1150</v>
      </c>
      <c r="D361" s="34">
        <v>226</v>
      </c>
      <c r="E361" s="39" t="s">
        <v>1151</v>
      </c>
      <c r="F361" s="34"/>
      <c r="G361" s="34"/>
      <c r="H361" s="34"/>
      <c r="I361" s="34"/>
      <c r="J361" s="34"/>
      <c r="K361" s="39" t="s">
        <v>67</v>
      </c>
      <c r="L361" s="39" t="s">
        <v>65</v>
      </c>
      <c r="M361" s="34" t="s">
        <v>1686</v>
      </c>
      <c r="N361" s="34" t="s">
        <v>1173</v>
      </c>
      <c r="O361" s="39" t="s">
        <v>65</v>
      </c>
      <c r="P361" s="39" t="s">
        <v>66</v>
      </c>
      <c r="Q361" s="34" t="s">
        <v>1174</v>
      </c>
      <c r="R361" s="34" t="s">
        <v>1175</v>
      </c>
      <c r="S361" s="34"/>
      <c r="T361" s="40">
        <v>0</v>
      </c>
      <c r="U361" s="41">
        <v>0</v>
      </c>
      <c r="V361" s="36">
        <v>0</v>
      </c>
      <c r="W361" s="36">
        <v>0</v>
      </c>
      <c r="X361" s="22" t="s">
        <v>92</v>
      </c>
      <c r="Z361" s="28"/>
      <c r="AA361" s="27"/>
    </row>
    <row r="362" spans="1:27" s="23" customFormat="1" ht="84.75" customHeight="1">
      <c r="A362" s="34" t="s">
        <v>1748</v>
      </c>
      <c r="B362" s="39" t="s">
        <v>1851</v>
      </c>
      <c r="C362" s="39" t="s">
        <v>1150</v>
      </c>
      <c r="D362" s="34">
        <v>226</v>
      </c>
      <c r="E362" s="39" t="s">
        <v>1151</v>
      </c>
      <c r="F362" s="34"/>
      <c r="G362" s="34"/>
      <c r="H362" s="34"/>
      <c r="I362" s="34"/>
      <c r="J362" s="34"/>
      <c r="K362" s="39" t="s">
        <v>67</v>
      </c>
      <c r="L362" s="39" t="s">
        <v>65</v>
      </c>
      <c r="M362" s="34" t="s">
        <v>1687</v>
      </c>
      <c r="N362" s="34" t="s">
        <v>1176</v>
      </c>
      <c r="O362" s="39" t="s">
        <v>65</v>
      </c>
      <c r="P362" s="39" t="s">
        <v>66</v>
      </c>
      <c r="Q362" s="34" t="s">
        <v>1177</v>
      </c>
      <c r="R362" s="34" t="s">
        <v>1178</v>
      </c>
      <c r="S362" s="34"/>
      <c r="T362" s="40">
        <v>0.98959999999999992</v>
      </c>
      <c r="U362" s="41">
        <v>1.2369999999999899</v>
      </c>
      <c r="V362" s="36">
        <v>382</v>
      </c>
      <c r="W362" s="36">
        <v>386</v>
      </c>
      <c r="X362" s="22" t="s">
        <v>92</v>
      </c>
      <c r="Z362" s="28"/>
      <c r="AA362" s="27"/>
    </row>
    <row r="363" spans="1:27" s="23" customFormat="1" ht="84.75" customHeight="1">
      <c r="A363" s="34" t="s">
        <v>1748</v>
      </c>
      <c r="B363" s="39" t="s">
        <v>1852</v>
      </c>
      <c r="C363" s="39" t="s">
        <v>1150</v>
      </c>
      <c r="D363" s="34">
        <v>226</v>
      </c>
      <c r="E363" s="39" t="s">
        <v>1151</v>
      </c>
      <c r="F363" s="34"/>
      <c r="G363" s="34"/>
      <c r="H363" s="34"/>
      <c r="I363" s="34"/>
      <c r="J363" s="34"/>
      <c r="K363" s="39" t="s">
        <v>67</v>
      </c>
      <c r="L363" s="39" t="s">
        <v>65</v>
      </c>
      <c r="M363" s="34" t="s">
        <v>1688</v>
      </c>
      <c r="N363" s="34" t="s">
        <v>1179</v>
      </c>
      <c r="O363" s="39" t="s">
        <v>65</v>
      </c>
      <c r="P363" s="39" t="s">
        <v>66</v>
      </c>
      <c r="Q363" s="34" t="s">
        <v>1168</v>
      </c>
      <c r="R363" s="34" t="s">
        <v>1169</v>
      </c>
      <c r="S363" s="34"/>
      <c r="T363" s="40">
        <v>0.88569999999999993</v>
      </c>
      <c r="U363" s="41">
        <v>1.1071249999999899</v>
      </c>
      <c r="V363" s="36">
        <v>31</v>
      </c>
      <c r="W363" s="36">
        <v>35</v>
      </c>
      <c r="X363" s="22" t="s">
        <v>92</v>
      </c>
      <c r="Z363" s="28"/>
      <c r="AA363" s="27"/>
    </row>
    <row r="364" spans="1:27" s="23" customFormat="1" ht="84.75" customHeight="1">
      <c r="A364" s="34" t="s">
        <v>1748</v>
      </c>
      <c r="B364" s="39" t="s">
        <v>1869</v>
      </c>
      <c r="C364" s="39" t="s">
        <v>1180</v>
      </c>
      <c r="D364" s="34">
        <v>226</v>
      </c>
      <c r="E364" s="39" t="s">
        <v>1181</v>
      </c>
      <c r="F364" s="34">
        <v>3486423.03</v>
      </c>
      <c r="G364" s="34">
        <v>3543419.21</v>
      </c>
      <c r="H364" s="34">
        <v>1908299.92</v>
      </c>
      <c r="I364" s="34">
        <v>0</v>
      </c>
      <c r="J364" s="34">
        <v>1577325.33</v>
      </c>
      <c r="K364" s="39" t="s">
        <v>67</v>
      </c>
      <c r="L364" s="39" t="s">
        <v>61</v>
      </c>
      <c r="M364" s="34" t="s">
        <v>1689</v>
      </c>
      <c r="N364" s="34" t="s">
        <v>110</v>
      </c>
      <c r="O364" s="39" t="s">
        <v>61</v>
      </c>
      <c r="P364" s="39" t="s">
        <v>66</v>
      </c>
      <c r="Q364" s="34" t="s">
        <v>249</v>
      </c>
      <c r="R364" s="34" t="s">
        <v>1182</v>
      </c>
      <c r="S364" s="34"/>
      <c r="T364" s="40">
        <v>0.98719999999999997</v>
      </c>
      <c r="U364" s="41">
        <v>1.1614117647058799</v>
      </c>
      <c r="V364" s="36">
        <v>385</v>
      </c>
      <c r="W364" s="36">
        <v>390</v>
      </c>
      <c r="X364" s="22" t="s">
        <v>92</v>
      </c>
      <c r="Z364" s="28"/>
      <c r="AA364" s="27"/>
    </row>
    <row r="365" spans="1:27" s="23" customFormat="1" ht="84.75" customHeight="1">
      <c r="A365" s="34" t="s">
        <v>1748</v>
      </c>
      <c r="B365" s="39" t="s">
        <v>1869</v>
      </c>
      <c r="C365" s="39" t="s">
        <v>1180</v>
      </c>
      <c r="D365" s="34">
        <v>226</v>
      </c>
      <c r="E365" s="39" t="s">
        <v>1181</v>
      </c>
      <c r="F365" s="34"/>
      <c r="G365" s="34"/>
      <c r="H365" s="34"/>
      <c r="I365" s="34"/>
      <c r="J365" s="34"/>
      <c r="K365" s="39" t="s">
        <v>67</v>
      </c>
      <c r="L365" s="39" t="s">
        <v>62</v>
      </c>
      <c r="M365" s="34" t="s">
        <v>1690</v>
      </c>
      <c r="N365" s="34" t="s">
        <v>251</v>
      </c>
      <c r="O365" s="39" t="s">
        <v>62</v>
      </c>
      <c r="P365" s="39" t="s">
        <v>66</v>
      </c>
      <c r="Q365" s="34" t="s">
        <v>1183</v>
      </c>
      <c r="R365" s="34" t="s">
        <v>1184</v>
      </c>
      <c r="S365" s="34"/>
      <c r="T365" s="40">
        <v>0.98719999999999997</v>
      </c>
      <c r="U365" s="41">
        <v>1.1614117647058799</v>
      </c>
      <c r="V365" s="36">
        <v>385</v>
      </c>
      <c r="W365" s="36">
        <v>390</v>
      </c>
      <c r="X365" s="22" t="s">
        <v>92</v>
      </c>
      <c r="Z365" s="28"/>
      <c r="AA365" s="27"/>
    </row>
    <row r="366" spans="1:27" s="23" customFormat="1" ht="84.75" customHeight="1">
      <c r="A366" s="34" t="s">
        <v>1748</v>
      </c>
      <c r="B366" s="39" t="s">
        <v>1870</v>
      </c>
      <c r="C366" s="39" t="s">
        <v>1180</v>
      </c>
      <c r="D366" s="34">
        <v>226</v>
      </c>
      <c r="E366" s="39" t="s">
        <v>1181</v>
      </c>
      <c r="F366" s="34">
        <v>570000</v>
      </c>
      <c r="G366" s="34">
        <v>620000</v>
      </c>
      <c r="H366" s="34">
        <v>637</v>
      </c>
      <c r="I366" s="34">
        <v>0</v>
      </c>
      <c r="J366" s="34">
        <v>484653.17</v>
      </c>
      <c r="K366" s="39" t="s">
        <v>67</v>
      </c>
      <c r="L366" s="39" t="s">
        <v>64</v>
      </c>
      <c r="M366" s="34" t="s">
        <v>1691</v>
      </c>
      <c r="N366" s="34" t="s">
        <v>1185</v>
      </c>
      <c r="O366" s="39" t="s">
        <v>64</v>
      </c>
      <c r="P366" s="39" t="s">
        <v>66</v>
      </c>
      <c r="Q366" s="34" t="s">
        <v>1186</v>
      </c>
      <c r="R366" s="34" t="s">
        <v>1187</v>
      </c>
      <c r="S366" s="34"/>
      <c r="T366" s="40">
        <v>1</v>
      </c>
      <c r="U366" s="41">
        <v>1</v>
      </c>
      <c r="V366" s="36">
        <v>390</v>
      </c>
      <c r="W366" s="36">
        <v>390</v>
      </c>
      <c r="X366" s="22" t="s">
        <v>92</v>
      </c>
      <c r="Z366" s="28"/>
      <c r="AA366" s="27"/>
    </row>
    <row r="367" spans="1:27" s="23" customFormat="1" ht="84.75" customHeight="1">
      <c r="A367" s="34" t="s">
        <v>1748</v>
      </c>
      <c r="B367" s="39" t="s">
        <v>1871</v>
      </c>
      <c r="C367" s="39" t="s">
        <v>1180</v>
      </c>
      <c r="D367" s="34">
        <v>226</v>
      </c>
      <c r="E367" s="39" t="s">
        <v>1181</v>
      </c>
      <c r="F367" s="34">
        <v>278000</v>
      </c>
      <c r="G367" s="34">
        <v>304100</v>
      </c>
      <c r="H367" s="34">
        <v>0</v>
      </c>
      <c r="I367" s="34">
        <v>0</v>
      </c>
      <c r="J367" s="34">
        <v>151761.91</v>
      </c>
      <c r="K367" s="39" t="s">
        <v>67</v>
      </c>
      <c r="L367" s="39" t="s">
        <v>64</v>
      </c>
      <c r="M367" s="34" t="s">
        <v>1692</v>
      </c>
      <c r="N367" s="34" t="s">
        <v>1188</v>
      </c>
      <c r="O367" s="39" t="s">
        <v>64</v>
      </c>
      <c r="P367" s="39" t="s">
        <v>120</v>
      </c>
      <c r="Q367" s="34" t="s">
        <v>1189</v>
      </c>
      <c r="R367" s="34" t="s">
        <v>1190</v>
      </c>
      <c r="S367" s="34"/>
      <c r="T367" s="40">
        <v>7</v>
      </c>
      <c r="U367" s="41">
        <v>0.7</v>
      </c>
      <c r="V367" s="36">
        <v>7</v>
      </c>
      <c r="W367" s="36">
        <v>0</v>
      </c>
      <c r="X367" s="22" t="s">
        <v>1340</v>
      </c>
      <c r="Z367" s="28"/>
      <c r="AA367" s="27"/>
    </row>
    <row r="368" spans="1:27" s="23" customFormat="1" ht="84.75" customHeight="1">
      <c r="A368" s="34" t="s">
        <v>1748</v>
      </c>
      <c r="B368" s="39" t="s">
        <v>1870</v>
      </c>
      <c r="C368" s="39" t="s">
        <v>1180</v>
      </c>
      <c r="D368" s="34">
        <v>226</v>
      </c>
      <c r="E368" s="39" t="s">
        <v>1181</v>
      </c>
      <c r="F368" s="34"/>
      <c r="G368" s="34"/>
      <c r="H368" s="34"/>
      <c r="I368" s="34"/>
      <c r="J368" s="34"/>
      <c r="K368" s="39" t="s">
        <v>67</v>
      </c>
      <c r="L368" s="39" t="s">
        <v>65</v>
      </c>
      <c r="M368" s="34" t="s">
        <v>1693</v>
      </c>
      <c r="N368" s="34" t="s">
        <v>1191</v>
      </c>
      <c r="O368" s="39" t="s">
        <v>65</v>
      </c>
      <c r="P368" s="39" t="s">
        <v>66</v>
      </c>
      <c r="Q368" s="34" t="s">
        <v>1192</v>
      </c>
      <c r="R368" s="34" t="s">
        <v>1193</v>
      </c>
      <c r="S368" s="34"/>
      <c r="T368" s="40">
        <v>1</v>
      </c>
      <c r="U368" s="41">
        <v>1</v>
      </c>
      <c r="V368" s="36">
        <v>390</v>
      </c>
      <c r="W368" s="36">
        <v>390</v>
      </c>
      <c r="X368" s="22" t="s">
        <v>92</v>
      </c>
      <c r="Z368" s="28"/>
      <c r="AA368" s="27"/>
    </row>
    <row r="369" spans="1:27" s="23" customFormat="1" ht="84.75" customHeight="1">
      <c r="A369" s="34" t="s">
        <v>1748</v>
      </c>
      <c r="B369" s="39" t="s">
        <v>1870</v>
      </c>
      <c r="C369" s="39" t="s">
        <v>1180</v>
      </c>
      <c r="D369" s="34">
        <v>226</v>
      </c>
      <c r="E369" s="39" t="s">
        <v>1181</v>
      </c>
      <c r="F369" s="34"/>
      <c r="G369" s="34"/>
      <c r="H369" s="34"/>
      <c r="I369" s="34"/>
      <c r="J369" s="34"/>
      <c r="K369" s="39" t="s">
        <v>67</v>
      </c>
      <c r="L369" s="39" t="s">
        <v>65</v>
      </c>
      <c r="M369" s="34" t="s">
        <v>1694</v>
      </c>
      <c r="N369" s="34" t="s">
        <v>1194</v>
      </c>
      <c r="O369" s="39" t="s">
        <v>65</v>
      </c>
      <c r="P369" s="39" t="s">
        <v>66</v>
      </c>
      <c r="Q369" s="34" t="s">
        <v>1168</v>
      </c>
      <c r="R369" s="34" t="s">
        <v>1195</v>
      </c>
      <c r="S369" s="34"/>
      <c r="T369" s="40">
        <v>0.9729000000000001</v>
      </c>
      <c r="U369" s="41">
        <v>1.2161249999999999</v>
      </c>
      <c r="V369" s="36">
        <v>359</v>
      </c>
      <c r="W369" s="36">
        <v>369</v>
      </c>
      <c r="X369" s="22" t="s">
        <v>92</v>
      </c>
      <c r="Z369" s="28"/>
      <c r="AA369" s="27"/>
    </row>
    <row r="370" spans="1:27" s="23" customFormat="1" ht="84.75" customHeight="1">
      <c r="A370" s="34" t="s">
        <v>1748</v>
      </c>
      <c r="B370" s="39" t="s">
        <v>1871</v>
      </c>
      <c r="C370" s="39" t="s">
        <v>1180</v>
      </c>
      <c r="D370" s="34">
        <v>226</v>
      </c>
      <c r="E370" s="39" t="s">
        <v>1181</v>
      </c>
      <c r="F370" s="34"/>
      <c r="G370" s="34"/>
      <c r="H370" s="34"/>
      <c r="I370" s="34"/>
      <c r="J370" s="34"/>
      <c r="K370" s="39" t="s">
        <v>67</v>
      </c>
      <c r="L370" s="39" t="s">
        <v>65</v>
      </c>
      <c r="M370" s="34" t="s">
        <v>1695</v>
      </c>
      <c r="N370" s="34" t="s">
        <v>1196</v>
      </c>
      <c r="O370" s="39" t="s">
        <v>65</v>
      </c>
      <c r="P370" s="39" t="s">
        <v>66</v>
      </c>
      <c r="Q370" s="34" t="s">
        <v>1197</v>
      </c>
      <c r="R370" s="34" t="s">
        <v>1198</v>
      </c>
      <c r="S370" s="34"/>
      <c r="T370" s="40">
        <v>1</v>
      </c>
      <c r="U370" s="41">
        <v>1</v>
      </c>
      <c r="V370" s="36">
        <v>413</v>
      </c>
      <c r="W370" s="36">
        <v>413</v>
      </c>
      <c r="X370" s="22" t="s">
        <v>92</v>
      </c>
      <c r="Z370" s="28"/>
      <c r="AA370" s="27"/>
    </row>
    <row r="371" spans="1:27" s="23" customFormat="1" ht="84.75" customHeight="1">
      <c r="A371" s="34" t="s">
        <v>1748</v>
      </c>
      <c r="B371" s="39" t="s">
        <v>1871</v>
      </c>
      <c r="C371" s="39" t="s">
        <v>1180</v>
      </c>
      <c r="D371" s="34">
        <v>226</v>
      </c>
      <c r="E371" s="39" t="s">
        <v>1181</v>
      </c>
      <c r="F371" s="34"/>
      <c r="G371" s="34"/>
      <c r="H371" s="34"/>
      <c r="I371" s="34"/>
      <c r="J371" s="34"/>
      <c r="K371" s="39" t="s">
        <v>67</v>
      </c>
      <c r="L371" s="39" t="s">
        <v>65</v>
      </c>
      <c r="M371" s="34" t="s">
        <v>1696</v>
      </c>
      <c r="N371" s="34" t="s">
        <v>1199</v>
      </c>
      <c r="O371" s="39" t="s">
        <v>65</v>
      </c>
      <c r="P371" s="39" t="s">
        <v>66</v>
      </c>
      <c r="Q371" s="34" t="s">
        <v>1174</v>
      </c>
      <c r="R371" s="34" t="s">
        <v>1200</v>
      </c>
      <c r="S371" s="34"/>
      <c r="T371" s="40">
        <v>0.88890000000000002</v>
      </c>
      <c r="U371" s="41">
        <v>0.88890000000000002</v>
      </c>
      <c r="V371" s="36">
        <v>8</v>
      </c>
      <c r="W371" s="36">
        <v>9</v>
      </c>
      <c r="X371" s="22" t="s">
        <v>92</v>
      </c>
      <c r="Z371" s="28"/>
      <c r="AA371" s="27"/>
    </row>
    <row r="372" spans="1:27" s="23" customFormat="1" ht="84.75" customHeight="1">
      <c r="A372" s="34" t="s">
        <v>1748</v>
      </c>
      <c r="B372" s="39" t="s">
        <v>1749</v>
      </c>
      <c r="C372" s="39" t="s">
        <v>1201</v>
      </c>
      <c r="D372" s="43">
        <v>226</v>
      </c>
      <c r="E372" s="39" t="s">
        <v>1081</v>
      </c>
      <c r="F372" s="34">
        <v>11418545.609999999</v>
      </c>
      <c r="G372" s="34">
        <v>12957596.939999999</v>
      </c>
      <c r="H372" s="34">
        <v>1280761.76</v>
      </c>
      <c r="I372" s="34">
        <v>0</v>
      </c>
      <c r="J372" s="34">
        <v>7324213.6900000004</v>
      </c>
      <c r="K372" s="39" t="s">
        <v>67</v>
      </c>
      <c r="L372" s="39" t="s">
        <v>61</v>
      </c>
      <c r="M372" s="34" t="s">
        <v>1697</v>
      </c>
      <c r="N372" s="34" t="s">
        <v>1202</v>
      </c>
      <c r="O372" s="39" t="s">
        <v>61</v>
      </c>
      <c r="P372" s="39" t="s">
        <v>66</v>
      </c>
      <c r="Q372" s="34" t="s">
        <v>1203</v>
      </c>
      <c r="R372" s="34" t="s">
        <v>1204</v>
      </c>
      <c r="S372" s="34"/>
      <c r="T372" s="40">
        <v>0.98840000000000006</v>
      </c>
      <c r="U372" s="41">
        <v>1.09822222222222</v>
      </c>
      <c r="V372" s="36">
        <v>852</v>
      </c>
      <c r="W372" s="36">
        <v>862</v>
      </c>
      <c r="X372" s="22" t="s">
        <v>92</v>
      </c>
      <c r="Z372" s="28"/>
      <c r="AA372" s="27"/>
    </row>
    <row r="373" spans="1:27" s="23" customFormat="1" ht="84.75" customHeight="1">
      <c r="A373" s="34" t="s">
        <v>1748</v>
      </c>
      <c r="B373" s="39" t="s">
        <v>1749</v>
      </c>
      <c r="C373" s="39" t="s">
        <v>1201</v>
      </c>
      <c r="D373" s="43">
        <v>226</v>
      </c>
      <c r="E373" s="39" t="s">
        <v>1081</v>
      </c>
      <c r="F373" s="34"/>
      <c r="G373" s="34"/>
      <c r="H373" s="34"/>
      <c r="I373" s="34"/>
      <c r="J373" s="34"/>
      <c r="K373" s="39" t="s">
        <v>67</v>
      </c>
      <c r="L373" s="39" t="s">
        <v>62</v>
      </c>
      <c r="M373" s="34" t="s">
        <v>1698</v>
      </c>
      <c r="N373" s="34" t="s">
        <v>251</v>
      </c>
      <c r="O373" s="39" t="s">
        <v>62</v>
      </c>
      <c r="P373" s="39" t="s">
        <v>66</v>
      </c>
      <c r="Q373" s="34" t="s">
        <v>252</v>
      </c>
      <c r="R373" s="34" t="s">
        <v>1205</v>
      </c>
      <c r="S373" s="34"/>
      <c r="T373" s="40">
        <v>0.98840000000000006</v>
      </c>
      <c r="U373" s="41">
        <v>1.09822222222222</v>
      </c>
      <c r="V373" s="36">
        <v>852</v>
      </c>
      <c r="W373" s="36">
        <v>862</v>
      </c>
      <c r="X373" s="22" t="s">
        <v>92</v>
      </c>
      <c r="Z373" s="28"/>
      <c r="AA373" s="27"/>
    </row>
    <row r="374" spans="1:27" s="23" customFormat="1" ht="84.75" customHeight="1">
      <c r="A374" s="34" t="s">
        <v>1748</v>
      </c>
      <c r="B374" s="39" t="s">
        <v>1750</v>
      </c>
      <c r="C374" s="39" t="s">
        <v>1201</v>
      </c>
      <c r="D374" s="43">
        <v>226</v>
      </c>
      <c r="E374" s="39" t="s">
        <v>1081</v>
      </c>
      <c r="F374" s="34">
        <v>795300</v>
      </c>
      <c r="G374" s="34">
        <v>795300</v>
      </c>
      <c r="H374" s="34">
        <v>0</v>
      </c>
      <c r="I374" s="34">
        <v>0</v>
      </c>
      <c r="J374" s="34">
        <v>384958.38</v>
      </c>
      <c r="K374" s="39" t="s">
        <v>67</v>
      </c>
      <c r="L374" s="39" t="s">
        <v>64</v>
      </c>
      <c r="M374" s="34" t="s">
        <v>1699</v>
      </c>
      <c r="N374" s="34" t="s">
        <v>1206</v>
      </c>
      <c r="O374" s="39" t="s">
        <v>64</v>
      </c>
      <c r="P374" s="39" t="s">
        <v>66</v>
      </c>
      <c r="Q374" s="34" t="s">
        <v>1203</v>
      </c>
      <c r="R374" s="34" t="s">
        <v>1207</v>
      </c>
      <c r="S374" s="34"/>
      <c r="T374" s="40">
        <v>0.98840000000000006</v>
      </c>
      <c r="U374" s="41">
        <v>1.09822222222222</v>
      </c>
      <c r="V374" s="36">
        <v>852</v>
      </c>
      <c r="W374" s="36">
        <v>862</v>
      </c>
      <c r="X374" s="22" t="s">
        <v>92</v>
      </c>
      <c r="Z374" s="28"/>
      <c r="AA374" s="27"/>
    </row>
    <row r="375" spans="1:27" s="23" customFormat="1" ht="84.75" customHeight="1">
      <c r="A375" s="34" t="s">
        <v>1748</v>
      </c>
      <c r="B375" s="39" t="s">
        <v>1751</v>
      </c>
      <c r="C375" s="39" t="s">
        <v>1201</v>
      </c>
      <c r="D375" s="43">
        <v>226</v>
      </c>
      <c r="E375" s="39" t="s">
        <v>1081</v>
      </c>
      <c r="F375" s="34">
        <v>133000</v>
      </c>
      <c r="G375" s="34">
        <v>133000</v>
      </c>
      <c r="H375" s="34">
        <v>0</v>
      </c>
      <c r="I375" s="34">
        <v>0</v>
      </c>
      <c r="J375" s="34">
        <v>88195.37</v>
      </c>
      <c r="K375" s="39" t="s">
        <v>67</v>
      </c>
      <c r="L375" s="39" t="s">
        <v>64</v>
      </c>
      <c r="M375" s="34" t="s">
        <v>1700</v>
      </c>
      <c r="N375" s="34" t="s">
        <v>1208</v>
      </c>
      <c r="O375" s="39" t="s">
        <v>64</v>
      </c>
      <c r="P375" s="39" t="s">
        <v>66</v>
      </c>
      <c r="Q375" s="34" t="s">
        <v>1209</v>
      </c>
      <c r="R375" s="34" t="s">
        <v>1210</v>
      </c>
      <c r="S375" s="34"/>
      <c r="T375" s="40">
        <v>0.92949999999999999</v>
      </c>
      <c r="U375" s="41">
        <v>1.161875</v>
      </c>
      <c r="V375" s="36">
        <v>45562</v>
      </c>
      <c r="W375" s="36">
        <v>49020</v>
      </c>
      <c r="X375" s="22" t="s">
        <v>92</v>
      </c>
      <c r="Z375" s="28"/>
      <c r="AA375" s="27"/>
    </row>
    <row r="376" spans="1:27" s="23" customFormat="1" ht="84.75" customHeight="1">
      <c r="A376" s="34" t="s">
        <v>1748</v>
      </c>
      <c r="B376" s="39" t="s">
        <v>1750</v>
      </c>
      <c r="C376" s="39" t="s">
        <v>1201</v>
      </c>
      <c r="D376" s="43">
        <v>226</v>
      </c>
      <c r="E376" s="39" t="s">
        <v>1081</v>
      </c>
      <c r="F376" s="34"/>
      <c r="G376" s="34"/>
      <c r="H376" s="34"/>
      <c r="I376" s="34"/>
      <c r="J376" s="34"/>
      <c r="K376" s="39" t="s">
        <v>67</v>
      </c>
      <c r="L376" s="39" t="s">
        <v>65</v>
      </c>
      <c r="M376" s="34" t="s">
        <v>1701</v>
      </c>
      <c r="N376" s="34" t="s">
        <v>1211</v>
      </c>
      <c r="O376" s="39" t="s">
        <v>65</v>
      </c>
      <c r="P376" s="39" t="s">
        <v>66</v>
      </c>
      <c r="Q376" s="34" t="s">
        <v>1212</v>
      </c>
      <c r="R376" s="34" t="s">
        <v>1213</v>
      </c>
      <c r="S376" s="34"/>
      <c r="T376" s="40">
        <v>1</v>
      </c>
      <c r="U376" s="41">
        <v>1.25</v>
      </c>
      <c r="V376" s="36">
        <v>2700</v>
      </c>
      <c r="W376" s="36">
        <v>2700</v>
      </c>
      <c r="X376" s="22" t="s">
        <v>92</v>
      </c>
      <c r="Z376" s="28"/>
      <c r="AA376" s="27"/>
    </row>
    <row r="377" spans="1:27" s="23" customFormat="1" ht="84.75" customHeight="1">
      <c r="A377" s="34" t="s">
        <v>1748</v>
      </c>
      <c r="B377" s="39" t="s">
        <v>1750</v>
      </c>
      <c r="C377" s="39" t="s">
        <v>1201</v>
      </c>
      <c r="D377" s="43">
        <v>226</v>
      </c>
      <c r="E377" s="39" t="s">
        <v>1081</v>
      </c>
      <c r="F377" s="34"/>
      <c r="G377" s="34"/>
      <c r="H377" s="34"/>
      <c r="I377" s="34"/>
      <c r="J377" s="34"/>
      <c r="K377" s="39" t="s">
        <v>67</v>
      </c>
      <c r="L377" s="39" t="s">
        <v>65</v>
      </c>
      <c r="M377" s="34" t="s">
        <v>1702</v>
      </c>
      <c r="N377" s="34" t="s">
        <v>1214</v>
      </c>
      <c r="O377" s="39" t="s">
        <v>65</v>
      </c>
      <c r="P377" s="39" t="s">
        <v>66</v>
      </c>
      <c r="Q377" s="34" t="s">
        <v>1168</v>
      </c>
      <c r="R377" s="34" t="s">
        <v>1215</v>
      </c>
      <c r="S377" s="34"/>
      <c r="T377" s="40">
        <v>0.90910000000000002</v>
      </c>
      <c r="U377" s="41">
        <v>0.90910000000000002</v>
      </c>
      <c r="V377" s="36">
        <v>10</v>
      </c>
      <c r="W377" s="36">
        <v>11</v>
      </c>
      <c r="X377" s="22" t="s">
        <v>92</v>
      </c>
      <c r="Z377" s="28"/>
      <c r="AA377" s="27"/>
    </row>
    <row r="378" spans="1:27" s="23" customFormat="1" ht="84.75" customHeight="1">
      <c r="A378" s="34" t="s">
        <v>1748</v>
      </c>
      <c r="B378" s="39" t="s">
        <v>1750</v>
      </c>
      <c r="C378" s="39" t="s">
        <v>1201</v>
      </c>
      <c r="D378" s="43">
        <v>226</v>
      </c>
      <c r="E378" s="39" t="s">
        <v>1081</v>
      </c>
      <c r="F378" s="34"/>
      <c r="G378" s="34"/>
      <c r="H378" s="34"/>
      <c r="I378" s="34"/>
      <c r="J378" s="34"/>
      <c r="K378" s="39" t="s">
        <v>67</v>
      </c>
      <c r="L378" s="39" t="s">
        <v>65</v>
      </c>
      <c r="M378" s="34" t="s">
        <v>1703</v>
      </c>
      <c r="N378" s="34" t="s">
        <v>1216</v>
      </c>
      <c r="O378" s="39" t="s">
        <v>65</v>
      </c>
      <c r="P378" s="39" t="s">
        <v>66</v>
      </c>
      <c r="Q378" s="34" t="s">
        <v>1217</v>
      </c>
      <c r="R378" s="34" t="s">
        <v>1218</v>
      </c>
      <c r="S378" s="34"/>
      <c r="T378" s="40">
        <v>0.98840000000000006</v>
      </c>
      <c r="U378" s="41">
        <v>1.2355</v>
      </c>
      <c r="V378" s="36">
        <v>852</v>
      </c>
      <c r="W378" s="36">
        <v>862</v>
      </c>
      <c r="X378" s="22" t="s">
        <v>92</v>
      </c>
      <c r="Z378" s="28"/>
      <c r="AA378" s="27"/>
    </row>
    <row r="379" spans="1:27" s="23" customFormat="1" ht="84.75" customHeight="1">
      <c r="A379" s="34" t="s">
        <v>1748</v>
      </c>
      <c r="B379" s="39" t="s">
        <v>1751</v>
      </c>
      <c r="C379" s="39" t="s">
        <v>1201</v>
      </c>
      <c r="D379" s="43">
        <v>226</v>
      </c>
      <c r="E379" s="39" t="s">
        <v>1081</v>
      </c>
      <c r="F379" s="34"/>
      <c r="G379" s="34"/>
      <c r="H379" s="34"/>
      <c r="I379" s="34"/>
      <c r="J379" s="34"/>
      <c r="K379" s="39" t="s">
        <v>67</v>
      </c>
      <c r="L379" s="39" t="s">
        <v>65</v>
      </c>
      <c r="M379" s="34" t="s">
        <v>1704</v>
      </c>
      <c r="N379" s="34" t="s">
        <v>1219</v>
      </c>
      <c r="O379" s="39" t="s">
        <v>65</v>
      </c>
      <c r="P379" s="39" t="s">
        <v>66</v>
      </c>
      <c r="Q379" s="34" t="s">
        <v>1220</v>
      </c>
      <c r="R379" s="34" t="s">
        <v>1221</v>
      </c>
      <c r="S379" s="34"/>
      <c r="T379" s="40">
        <v>0.92949999999999999</v>
      </c>
      <c r="U379" s="41">
        <v>1.161875</v>
      </c>
      <c r="V379" s="36">
        <v>45562</v>
      </c>
      <c r="W379" s="36">
        <v>49020</v>
      </c>
      <c r="X379" s="22" t="s">
        <v>92</v>
      </c>
      <c r="Z379" s="28"/>
      <c r="AA379" s="27"/>
    </row>
    <row r="380" spans="1:27" s="23" customFormat="1" ht="84.75" customHeight="1">
      <c r="A380" s="34" t="s">
        <v>1748</v>
      </c>
      <c r="B380" s="39" t="s">
        <v>1755</v>
      </c>
      <c r="C380" s="39" t="s">
        <v>1222</v>
      </c>
      <c r="D380" s="34">
        <v>184</v>
      </c>
      <c r="E380" s="39" t="s">
        <v>1223</v>
      </c>
      <c r="F380" s="34">
        <v>1602719.82</v>
      </c>
      <c r="G380" s="34">
        <v>1635919.82</v>
      </c>
      <c r="H380" s="34">
        <v>842083.78</v>
      </c>
      <c r="I380" s="34">
        <v>0</v>
      </c>
      <c r="J380" s="34">
        <v>735094.06</v>
      </c>
      <c r="K380" s="39" t="s">
        <v>67</v>
      </c>
      <c r="L380" s="39" t="s">
        <v>61</v>
      </c>
      <c r="M380" s="34" t="s">
        <v>1705</v>
      </c>
      <c r="N380" s="34" t="s">
        <v>1224</v>
      </c>
      <c r="O380" s="39" t="s">
        <v>61</v>
      </c>
      <c r="P380" s="39" t="s">
        <v>66</v>
      </c>
      <c r="Q380" s="34" t="s">
        <v>1225</v>
      </c>
      <c r="R380" s="34" t="s">
        <v>1226</v>
      </c>
      <c r="S380" s="34"/>
      <c r="T380" s="40">
        <v>0</v>
      </c>
      <c r="U380" s="41">
        <v>0</v>
      </c>
      <c r="V380" s="36">
        <v>0</v>
      </c>
      <c r="W380" s="36">
        <v>0</v>
      </c>
      <c r="X380" s="22" t="s">
        <v>92</v>
      </c>
      <c r="Z380" s="28"/>
      <c r="AA380" s="27"/>
    </row>
    <row r="381" spans="1:27" s="23" customFormat="1" ht="84.75" customHeight="1">
      <c r="A381" s="34" t="s">
        <v>1748</v>
      </c>
      <c r="B381" s="39" t="s">
        <v>1755</v>
      </c>
      <c r="C381" s="39" t="s">
        <v>1222</v>
      </c>
      <c r="D381" s="34">
        <v>184</v>
      </c>
      <c r="E381" s="39" t="s">
        <v>1223</v>
      </c>
      <c r="F381" s="34"/>
      <c r="G381" s="34"/>
      <c r="H381" s="34"/>
      <c r="I381" s="34"/>
      <c r="J381" s="34"/>
      <c r="K381" s="39" t="s">
        <v>67</v>
      </c>
      <c r="L381" s="39" t="s">
        <v>62</v>
      </c>
      <c r="M381" s="34" t="s">
        <v>1706</v>
      </c>
      <c r="N381" s="34" t="s">
        <v>1227</v>
      </c>
      <c r="O381" s="39" t="s">
        <v>62</v>
      </c>
      <c r="P381" s="39" t="s">
        <v>66</v>
      </c>
      <c r="Q381" s="34" t="s">
        <v>1228</v>
      </c>
      <c r="R381" s="34" t="s">
        <v>1229</v>
      </c>
      <c r="S381" s="34"/>
      <c r="T381" s="40">
        <v>0</v>
      </c>
      <c r="U381" s="41">
        <v>0</v>
      </c>
      <c r="V381" s="36">
        <v>0</v>
      </c>
      <c r="W381" s="36">
        <v>0</v>
      </c>
      <c r="X381" s="22" t="s">
        <v>92</v>
      </c>
      <c r="Z381" s="28"/>
      <c r="AA381" s="27"/>
    </row>
    <row r="382" spans="1:27" s="23" customFormat="1" ht="84.75" customHeight="1">
      <c r="A382" s="34" t="s">
        <v>1748</v>
      </c>
      <c r="B382" s="39" t="s">
        <v>1756</v>
      </c>
      <c r="C382" s="39" t="s">
        <v>1222</v>
      </c>
      <c r="D382" s="34">
        <v>184</v>
      </c>
      <c r="E382" s="39" t="s">
        <v>1223</v>
      </c>
      <c r="F382" s="34">
        <v>13800</v>
      </c>
      <c r="G382" s="34">
        <v>338800</v>
      </c>
      <c r="H382" s="34">
        <v>0</v>
      </c>
      <c r="I382" s="34">
        <v>0</v>
      </c>
      <c r="J382" s="34">
        <v>329301</v>
      </c>
      <c r="K382" s="39" t="s">
        <v>67</v>
      </c>
      <c r="L382" s="39" t="s">
        <v>64</v>
      </c>
      <c r="M382" s="34" t="s">
        <v>1707</v>
      </c>
      <c r="N382" s="34" t="s">
        <v>1230</v>
      </c>
      <c r="O382" s="39" t="s">
        <v>64</v>
      </c>
      <c r="P382" s="39" t="s">
        <v>66</v>
      </c>
      <c r="Q382" s="34" t="s">
        <v>1231</v>
      </c>
      <c r="R382" s="34" t="s">
        <v>1232</v>
      </c>
      <c r="S382" s="34"/>
      <c r="T382" s="40">
        <v>0</v>
      </c>
      <c r="U382" s="41">
        <v>0</v>
      </c>
      <c r="V382" s="36">
        <v>0</v>
      </c>
      <c r="W382" s="36">
        <v>0</v>
      </c>
      <c r="X382" s="22" t="s">
        <v>92</v>
      </c>
      <c r="Z382" s="28"/>
      <c r="AA382" s="27"/>
    </row>
    <row r="383" spans="1:27" s="23" customFormat="1" ht="84.75" customHeight="1">
      <c r="A383" s="34" t="s">
        <v>1748</v>
      </c>
      <c r="B383" s="39" t="s">
        <v>1757</v>
      </c>
      <c r="C383" s="39" t="s">
        <v>1222</v>
      </c>
      <c r="D383" s="34">
        <v>185</v>
      </c>
      <c r="E383" s="39" t="s">
        <v>1223</v>
      </c>
      <c r="F383" s="34">
        <v>102000</v>
      </c>
      <c r="G383" s="34">
        <v>102000</v>
      </c>
      <c r="H383" s="34">
        <v>0</v>
      </c>
      <c r="I383" s="34">
        <v>0</v>
      </c>
      <c r="J383" s="34">
        <v>9230</v>
      </c>
      <c r="K383" s="39" t="s">
        <v>67</v>
      </c>
      <c r="L383" s="39" t="s">
        <v>64</v>
      </c>
      <c r="M383" s="34" t="s">
        <v>1708</v>
      </c>
      <c r="N383" s="34" t="s">
        <v>1233</v>
      </c>
      <c r="O383" s="39" t="s">
        <v>64</v>
      </c>
      <c r="P383" s="39" t="s">
        <v>66</v>
      </c>
      <c r="Q383" s="34" t="s">
        <v>1234</v>
      </c>
      <c r="R383" s="34" t="s">
        <v>1235</v>
      </c>
      <c r="S383" s="34"/>
      <c r="T383" s="40">
        <v>0</v>
      </c>
      <c r="U383" s="41">
        <v>0</v>
      </c>
      <c r="V383" s="36">
        <v>0</v>
      </c>
      <c r="W383" s="36">
        <v>0</v>
      </c>
      <c r="X383" s="22" t="s">
        <v>92</v>
      </c>
      <c r="Z383" s="28"/>
      <c r="AA383" s="27"/>
    </row>
    <row r="384" spans="1:27" s="23" customFormat="1" ht="84.75" customHeight="1">
      <c r="A384" s="34" t="s">
        <v>1748</v>
      </c>
      <c r="B384" s="39" t="s">
        <v>1756</v>
      </c>
      <c r="C384" s="39" t="s">
        <v>1222</v>
      </c>
      <c r="D384" s="34">
        <v>184</v>
      </c>
      <c r="E384" s="39" t="s">
        <v>1223</v>
      </c>
      <c r="F384" s="34"/>
      <c r="G384" s="34"/>
      <c r="H384" s="34"/>
      <c r="I384" s="34"/>
      <c r="J384" s="34"/>
      <c r="K384" s="39" t="s">
        <v>67</v>
      </c>
      <c r="L384" s="39" t="s">
        <v>65</v>
      </c>
      <c r="M384" s="34" t="s">
        <v>1709</v>
      </c>
      <c r="N384" s="34" t="s">
        <v>1236</v>
      </c>
      <c r="O384" s="39" t="s">
        <v>65</v>
      </c>
      <c r="P384" s="39" t="s">
        <v>66</v>
      </c>
      <c r="Q384" s="34" t="s">
        <v>1237</v>
      </c>
      <c r="R384" s="34" t="s">
        <v>1238</v>
      </c>
      <c r="S384" s="34"/>
      <c r="T384" s="40">
        <v>0</v>
      </c>
      <c r="U384" s="41">
        <v>0</v>
      </c>
      <c r="V384" s="36">
        <v>0</v>
      </c>
      <c r="W384" s="36">
        <v>0</v>
      </c>
      <c r="X384" s="22" t="s">
        <v>92</v>
      </c>
      <c r="Z384" s="28"/>
      <c r="AA384" s="27"/>
    </row>
    <row r="385" spans="1:27" s="23" customFormat="1" ht="84.75" customHeight="1">
      <c r="A385" s="34" t="s">
        <v>1748</v>
      </c>
      <c r="B385" s="39" t="s">
        <v>1756</v>
      </c>
      <c r="C385" s="39" t="s">
        <v>1222</v>
      </c>
      <c r="D385" s="34">
        <v>184</v>
      </c>
      <c r="E385" s="39" t="s">
        <v>1223</v>
      </c>
      <c r="F385" s="34"/>
      <c r="G385" s="34"/>
      <c r="H385" s="34"/>
      <c r="I385" s="34"/>
      <c r="J385" s="34"/>
      <c r="K385" s="39" t="s">
        <v>67</v>
      </c>
      <c r="L385" s="39" t="s">
        <v>65</v>
      </c>
      <c r="M385" s="34" t="s">
        <v>1710</v>
      </c>
      <c r="N385" s="34" t="s">
        <v>1239</v>
      </c>
      <c r="O385" s="39" t="s">
        <v>65</v>
      </c>
      <c r="P385" s="39" t="s">
        <v>66</v>
      </c>
      <c r="Q385" s="34" t="s">
        <v>1240</v>
      </c>
      <c r="R385" s="34" t="s">
        <v>1241</v>
      </c>
      <c r="S385" s="34"/>
      <c r="T385" s="40">
        <v>0</v>
      </c>
      <c r="U385" s="41">
        <v>0</v>
      </c>
      <c r="V385" s="36">
        <v>0</v>
      </c>
      <c r="W385" s="36">
        <v>0</v>
      </c>
      <c r="X385" s="22" t="s">
        <v>92</v>
      </c>
      <c r="Z385" s="28"/>
      <c r="AA385" s="27"/>
    </row>
    <row r="386" spans="1:27" s="23" customFormat="1" ht="84.75" customHeight="1">
      <c r="A386" s="34" t="s">
        <v>1748</v>
      </c>
      <c r="B386" s="39" t="s">
        <v>1756</v>
      </c>
      <c r="C386" s="39" t="s">
        <v>1222</v>
      </c>
      <c r="D386" s="34">
        <v>184</v>
      </c>
      <c r="E386" s="39" t="s">
        <v>1223</v>
      </c>
      <c r="F386" s="34"/>
      <c r="G386" s="34"/>
      <c r="H386" s="34"/>
      <c r="I386" s="34"/>
      <c r="J386" s="34"/>
      <c r="K386" s="39" t="s">
        <v>67</v>
      </c>
      <c r="L386" s="39" t="s">
        <v>65</v>
      </c>
      <c r="M386" s="34" t="s">
        <v>1711</v>
      </c>
      <c r="N386" s="34" t="s">
        <v>1242</v>
      </c>
      <c r="O386" s="39" t="s">
        <v>65</v>
      </c>
      <c r="P386" s="39" t="s">
        <v>120</v>
      </c>
      <c r="Q386" s="34" t="s">
        <v>1243</v>
      </c>
      <c r="R386" s="34" t="s">
        <v>1244</v>
      </c>
      <c r="S386" s="34"/>
      <c r="T386" s="40">
        <v>0</v>
      </c>
      <c r="U386" s="41">
        <v>0</v>
      </c>
      <c r="V386" s="36">
        <v>0</v>
      </c>
      <c r="W386" s="36">
        <v>0</v>
      </c>
      <c r="X386" s="22" t="s">
        <v>1340</v>
      </c>
      <c r="Z386" s="28"/>
      <c r="AA386" s="27"/>
    </row>
    <row r="387" spans="1:27" s="23" customFormat="1" ht="84.75" customHeight="1">
      <c r="A387" s="34" t="s">
        <v>1748</v>
      </c>
      <c r="B387" s="39" t="s">
        <v>1757</v>
      </c>
      <c r="C387" s="39" t="s">
        <v>1222</v>
      </c>
      <c r="D387" s="34">
        <v>185</v>
      </c>
      <c r="E387" s="39" t="s">
        <v>1223</v>
      </c>
      <c r="F387" s="34"/>
      <c r="G387" s="34"/>
      <c r="H387" s="34"/>
      <c r="I387" s="34"/>
      <c r="J387" s="34"/>
      <c r="K387" s="39" t="s">
        <v>67</v>
      </c>
      <c r="L387" s="39" t="s">
        <v>65</v>
      </c>
      <c r="M387" s="34" t="s">
        <v>1712</v>
      </c>
      <c r="N387" s="34" t="s">
        <v>1245</v>
      </c>
      <c r="O387" s="39" t="s">
        <v>65</v>
      </c>
      <c r="P387" s="39" t="s">
        <v>66</v>
      </c>
      <c r="Q387" s="34" t="s">
        <v>1246</v>
      </c>
      <c r="R387" s="34" t="s">
        <v>1247</v>
      </c>
      <c r="S387" s="34"/>
      <c r="T387" s="40">
        <v>0</v>
      </c>
      <c r="U387" s="41">
        <v>0</v>
      </c>
      <c r="V387" s="36">
        <v>0</v>
      </c>
      <c r="W387" s="36">
        <v>0</v>
      </c>
      <c r="X387" s="22" t="s">
        <v>92</v>
      </c>
      <c r="Z387" s="28"/>
      <c r="AA387" s="27"/>
    </row>
    <row r="388" spans="1:27" s="23" customFormat="1" ht="84.75" customHeight="1">
      <c r="A388" s="34" t="s">
        <v>1748</v>
      </c>
      <c r="B388" s="39" t="s">
        <v>1757</v>
      </c>
      <c r="C388" s="39" t="s">
        <v>1222</v>
      </c>
      <c r="D388" s="34">
        <v>185</v>
      </c>
      <c r="E388" s="39" t="s">
        <v>1223</v>
      </c>
      <c r="F388" s="34"/>
      <c r="G388" s="34"/>
      <c r="H388" s="34"/>
      <c r="I388" s="34"/>
      <c r="J388" s="34"/>
      <c r="K388" s="39" t="s">
        <v>67</v>
      </c>
      <c r="L388" s="39" t="s">
        <v>65</v>
      </c>
      <c r="M388" s="34" t="s">
        <v>1713</v>
      </c>
      <c r="N388" s="34" t="s">
        <v>1248</v>
      </c>
      <c r="O388" s="39" t="s">
        <v>65</v>
      </c>
      <c r="P388" s="39" t="s">
        <v>66</v>
      </c>
      <c r="Q388" s="34" t="s">
        <v>1249</v>
      </c>
      <c r="R388" s="34" t="s">
        <v>1250</v>
      </c>
      <c r="S388" s="34"/>
      <c r="T388" s="40">
        <v>0</v>
      </c>
      <c r="U388" s="41">
        <v>0</v>
      </c>
      <c r="V388" s="36">
        <v>0</v>
      </c>
      <c r="W388" s="36">
        <v>0</v>
      </c>
      <c r="X388" s="22" t="s">
        <v>92</v>
      </c>
      <c r="Z388" s="28"/>
      <c r="AA388" s="27"/>
    </row>
    <row r="389" spans="1:27" s="23" customFormat="1" ht="84.75" customHeight="1">
      <c r="A389" s="34" t="s">
        <v>1748</v>
      </c>
      <c r="B389" s="39" t="s">
        <v>1808</v>
      </c>
      <c r="C389" s="39" t="s">
        <v>1251</v>
      </c>
      <c r="D389" s="34">
        <v>371</v>
      </c>
      <c r="E389" s="39" t="s">
        <v>1252</v>
      </c>
      <c r="F389" s="34">
        <v>861772.53</v>
      </c>
      <c r="G389" s="34">
        <v>869572.53</v>
      </c>
      <c r="H389" s="34">
        <v>377387.78</v>
      </c>
      <c r="I389" s="34">
        <v>0</v>
      </c>
      <c r="J389" s="34">
        <v>328674.75</v>
      </c>
      <c r="K389" s="39" t="s">
        <v>67</v>
      </c>
      <c r="L389" s="39" t="s">
        <v>61</v>
      </c>
      <c r="M389" s="34" t="s">
        <v>1714</v>
      </c>
      <c r="N389" s="34" t="s">
        <v>1253</v>
      </c>
      <c r="O389" s="39" t="s">
        <v>61</v>
      </c>
      <c r="P389" s="39" t="s">
        <v>63</v>
      </c>
      <c r="Q389" s="34" t="s">
        <v>1254</v>
      </c>
      <c r="R389" s="34" t="s">
        <v>1255</v>
      </c>
      <c r="S389" s="34"/>
      <c r="T389" s="40">
        <v>7.0300000000000001E-2</v>
      </c>
      <c r="U389" s="41">
        <v>1.7575000000000001</v>
      </c>
      <c r="V389" s="36">
        <v>624</v>
      </c>
      <c r="W389" s="36">
        <v>583</v>
      </c>
      <c r="X389" s="22" t="s">
        <v>91</v>
      </c>
      <c r="Z389" s="28"/>
      <c r="AA389" s="27"/>
    </row>
    <row r="390" spans="1:27" s="23" customFormat="1" ht="84.75" customHeight="1">
      <c r="A390" s="34" t="s">
        <v>1748</v>
      </c>
      <c r="B390" s="39" t="s">
        <v>1808</v>
      </c>
      <c r="C390" s="39" t="s">
        <v>1251</v>
      </c>
      <c r="D390" s="34">
        <v>371</v>
      </c>
      <c r="E390" s="39" t="s">
        <v>1252</v>
      </c>
      <c r="F390" s="34"/>
      <c r="G390" s="34"/>
      <c r="H390" s="34"/>
      <c r="I390" s="34"/>
      <c r="J390" s="34"/>
      <c r="K390" s="39" t="s">
        <v>67</v>
      </c>
      <c r="L390" s="39" t="s">
        <v>62</v>
      </c>
      <c r="M390" s="34" t="s">
        <v>1715</v>
      </c>
      <c r="N390" s="34" t="s">
        <v>559</v>
      </c>
      <c r="O390" s="39" t="s">
        <v>62</v>
      </c>
      <c r="P390" s="39" t="s">
        <v>66</v>
      </c>
      <c r="Q390" s="34" t="s">
        <v>1256</v>
      </c>
      <c r="R390" s="34" t="s">
        <v>1257</v>
      </c>
      <c r="S390" s="34"/>
      <c r="T390" s="40">
        <v>1.2856999999999998</v>
      </c>
      <c r="U390" s="41">
        <v>8.5713333333333299</v>
      </c>
      <c r="V390" s="36">
        <v>90</v>
      </c>
      <c r="W390" s="36">
        <v>70</v>
      </c>
      <c r="X390" s="22" t="s">
        <v>92</v>
      </c>
      <c r="Z390" s="28"/>
      <c r="AA390" s="27"/>
    </row>
    <row r="391" spans="1:27" s="23" customFormat="1" ht="84.75" customHeight="1">
      <c r="A391" s="34" t="s">
        <v>1748</v>
      </c>
      <c r="B391" s="39" t="s">
        <v>1809</v>
      </c>
      <c r="C391" s="39" t="s">
        <v>1251</v>
      </c>
      <c r="D391" s="34">
        <v>371</v>
      </c>
      <c r="E391" s="39" t="s">
        <v>1252</v>
      </c>
      <c r="F391" s="34">
        <v>771101</v>
      </c>
      <c r="G391" s="34">
        <v>2845601</v>
      </c>
      <c r="H391" s="34">
        <v>203240</v>
      </c>
      <c r="I391" s="34">
        <v>0</v>
      </c>
      <c r="J391" s="34">
        <v>171332.5</v>
      </c>
      <c r="K391" s="39" t="s">
        <v>67</v>
      </c>
      <c r="L391" s="39" t="s">
        <v>64</v>
      </c>
      <c r="M391" s="34" t="s">
        <v>1716</v>
      </c>
      <c r="N391" s="34" t="s">
        <v>1258</v>
      </c>
      <c r="O391" s="39" t="s">
        <v>64</v>
      </c>
      <c r="P391" s="39" t="s">
        <v>66</v>
      </c>
      <c r="Q391" s="34" t="s">
        <v>1259</v>
      </c>
      <c r="R391" s="34" t="s">
        <v>1260</v>
      </c>
      <c r="S391" s="34"/>
      <c r="T391" s="40">
        <v>1</v>
      </c>
      <c r="U391" s="41">
        <v>1</v>
      </c>
      <c r="V391" s="36">
        <v>16</v>
      </c>
      <c r="W391" s="36">
        <v>16</v>
      </c>
      <c r="X391" s="22" t="s">
        <v>92</v>
      </c>
      <c r="Z391" s="28"/>
      <c r="AA391" s="27"/>
    </row>
    <row r="392" spans="1:27" s="23" customFormat="1" ht="84.75" customHeight="1">
      <c r="A392" s="34" t="s">
        <v>1748</v>
      </c>
      <c r="B392" s="39" t="s">
        <v>1809</v>
      </c>
      <c r="C392" s="39" t="s">
        <v>1251</v>
      </c>
      <c r="D392" s="34">
        <v>371</v>
      </c>
      <c r="E392" s="39" t="s">
        <v>1252</v>
      </c>
      <c r="F392" s="34"/>
      <c r="G392" s="34"/>
      <c r="H392" s="34"/>
      <c r="I392" s="34"/>
      <c r="J392" s="34"/>
      <c r="K392" s="39" t="s">
        <v>67</v>
      </c>
      <c r="L392" s="39" t="s">
        <v>65</v>
      </c>
      <c r="M392" s="34" t="s">
        <v>1717</v>
      </c>
      <c r="N392" s="34" t="s">
        <v>1261</v>
      </c>
      <c r="O392" s="39" t="s">
        <v>65</v>
      </c>
      <c r="P392" s="39" t="s">
        <v>66</v>
      </c>
      <c r="Q392" s="34" t="s">
        <v>1262</v>
      </c>
      <c r="R392" s="34" t="s">
        <v>1263</v>
      </c>
      <c r="S392" s="34"/>
      <c r="T392" s="40">
        <v>1</v>
      </c>
      <c r="U392" s="41">
        <v>1</v>
      </c>
      <c r="V392" s="36">
        <v>40</v>
      </c>
      <c r="W392" s="36">
        <v>40</v>
      </c>
      <c r="X392" s="22" t="s">
        <v>92</v>
      </c>
      <c r="Z392" s="28"/>
      <c r="AA392" s="27"/>
    </row>
    <row r="393" spans="1:27" s="23" customFormat="1" ht="84.75" customHeight="1">
      <c r="A393" s="34" t="s">
        <v>1748</v>
      </c>
      <c r="B393" s="39" t="s">
        <v>1809</v>
      </c>
      <c r="C393" s="39" t="s">
        <v>1251</v>
      </c>
      <c r="D393" s="34">
        <v>371</v>
      </c>
      <c r="E393" s="39" t="s">
        <v>1252</v>
      </c>
      <c r="F393" s="34"/>
      <c r="G393" s="34"/>
      <c r="H393" s="34"/>
      <c r="I393" s="34"/>
      <c r="J393" s="34"/>
      <c r="K393" s="39" t="s">
        <v>67</v>
      </c>
      <c r="L393" s="39" t="s">
        <v>65</v>
      </c>
      <c r="M393" s="34" t="s">
        <v>1718</v>
      </c>
      <c r="N393" s="34" t="s">
        <v>1264</v>
      </c>
      <c r="O393" s="39" t="s">
        <v>65</v>
      </c>
      <c r="P393" s="39" t="s">
        <v>66</v>
      </c>
      <c r="Q393" s="34" t="s">
        <v>1265</v>
      </c>
      <c r="R393" s="34" t="s">
        <v>1266</v>
      </c>
      <c r="S393" s="34"/>
      <c r="T393" s="40">
        <v>1</v>
      </c>
      <c r="U393" s="41">
        <v>1</v>
      </c>
      <c r="V393" s="36">
        <v>14</v>
      </c>
      <c r="W393" s="36">
        <v>14</v>
      </c>
      <c r="X393" s="22" t="s">
        <v>92</v>
      </c>
      <c r="Z393" s="28"/>
      <c r="AA393" s="27"/>
    </row>
    <row r="394" spans="1:27" s="23" customFormat="1" ht="84.75" customHeight="1">
      <c r="A394" s="34" t="s">
        <v>1748</v>
      </c>
      <c r="B394" s="39" t="s">
        <v>1809</v>
      </c>
      <c r="C394" s="39" t="s">
        <v>1251</v>
      </c>
      <c r="D394" s="34">
        <v>371</v>
      </c>
      <c r="E394" s="39" t="s">
        <v>1252</v>
      </c>
      <c r="F394" s="34"/>
      <c r="G394" s="34"/>
      <c r="H394" s="34"/>
      <c r="I394" s="34"/>
      <c r="J394" s="34"/>
      <c r="K394" s="39" t="s">
        <v>67</v>
      </c>
      <c r="L394" s="39" t="s">
        <v>65</v>
      </c>
      <c r="M394" s="34" t="s">
        <v>1719</v>
      </c>
      <c r="N394" s="34" t="s">
        <v>1267</v>
      </c>
      <c r="O394" s="39" t="s">
        <v>65</v>
      </c>
      <c r="P394" s="39" t="s">
        <v>66</v>
      </c>
      <c r="Q394" s="34" t="s">
        <v>1268</v>
      </c>
      <c r="R394" s="34" t="s">
        <v>1269</v>
      </c>
      <c r="S394" s="34"/>
      <c r="T394" s="40">
        <v>1</v>
      </c>
      <c r="U394" s="41">
        <v>1</v>
      </c>
      <c r="V394" s="36">
        <v>244</v>
      </c>
      <c r="W394" s="36">
        <v>244</v>
      </c>
      <c r="X394" s="22" t="s">
        <v>92</v>
      </c>
      <c r="Z394" s="28"/>
      <c r="AA394" s="27"/>
    </row>
    <row r="395" spans="1:27" s="23" customFormat="1" ht="84.75" customHeight="1">
      <c r="A395" s="34" t="s">
        <v>1748</v>
      </c>
      <c r="B395" s="39" t="s">
        <v>1809</v>
      </c>
      <c r="C395" s="39" t="s">
        <v>1251</v>
      </c>
      <c r="D395" s="34">
        <v>371</v>
      </c>
      <c r="E395" s="39" t="s">
        <v>1252</v>
      </c>
      <c r="F395" s="34"/>
      <c r="G395" s="34"/>
      <c r="H395" s="34"/>
      <c r="I395" s="34"/>
      <c r="J395" s="34"/>
      <c r="K395" s="39" t="s">
        <v>67</v>
      </c>
      <c r="L395" s="39" t="s">
        <v>65</v>
      </c>
      <c r="M395" s="34" t="s">
        <v>1720</v>
      </c>
      <c r="N395" s="34" t="s">
        <v>1270</v>
      </c>
      <c r="O395" s="39" t="s">
        <v>65</v>
      </c>
      <c r="P395" s="39" t="s">
        <v>66</v>
      </c>
      <c r="Q395" s="34" t="s">
        <v>1271</v>
      </c>
      <c r="R395" s="34" t="s">
        <v>1272</v>
      </c>
      <c r="S395" s="34"/>
      <c r="T395" s="40">
        <v>1</v>
      </c>
      <c r="U395" s="41">
        <v>1</v>
      </c>
      <c r="V395" s="36">
        <v>72</v>
      </c>
      <c r="W395" s="36">
        <v>72</v>
      </c>
      <c r="X395" s="22" t="s">
        <v>92</v>
      </c>
      <c r="Z395" s="28"/>
      <c r="AA395" s="27"/>
    </row>
    <row r="396" spans="1:27" ht="84.75" customHeight="1">
      <c r="A396" s="34" t="s">
        <v>1748</v>
      </c>
      <c r="B396" s="39" t="s">
        <v>1805</v>
      </c>
      <c r="C396" s="39" t="s">
        <v>1273</v>
      </c>
      <c r="D396" s="34">
        <v>271</v>
      </c>
      <c r="E396" s="39" t="s">
        <v>1274</v>
      </c>
      <c r="F396" s="34">
        <v>706883.06</v>
      </c>
      <c r="G396" s="34">
        <v>767604.16</v>
      </c>
      <c r="H396" s="34">
        <v>371585.95</v>
      </c>
      <c r="I396" s="34">
        <v>30750</v>
      </c>
      <c r="J396" s="34">
        <v>323660.25</v>
      </c>
      <c r="K396" s="39" t="s">
        <v>67</v>
      </c>
      <c r="L396" s="39" t="s">
        <v>61</v>
      </c>
      <c r="M396" s="34" t="s">
        <v>1721</v>
      </c>
      <c r="N396" s="34" t="s">
        <v>1275</v>
      </c>
      <c r="O396" s="39" t="s">
        <v>61</v>
      </c>
      <c r="P396" s="39" t="s">
        <v>66</v>
      </c>
      <c r="Q396" s="34" t="s">
        <v>1276</v>
      </c>
      <c r="R396" s="34" t="s">
        <v>1277</v>
      </c>
      <c r="S396" s="34"/>
      <c r="T396" s="40">
        <v>1.1033999999999999</v>
      </c>
      <c r="U396" s="41">
        <v>1.1033999999999899</v>
      </c>
      <c r="V396" s="36">
        <v>32</v>
      </c>
      <c r="W396" s="36">
        <v>29</v>
      </c>
      <c r="X396" s="22" t="s">
        <v>92</v>
      </c>
      <c r="Z396" s="28"/>
      <c r="AA396" s="27"/>
    </row>
    <row r="397" spans="1:27" ht="84.75" customHeight="1">
      <c r="A397" s="34" t="s">
        <v>1748</v>
      </c>
      <c r="B397" s="39" t="s">
        <v>1805</v>
      </c>
      <c r="C397" s="39" t="s">
        <v>1273</v>
      </c>
      <c r="D397" s="34">
        <v>271</v>
      </c>
      <c r="E397" s="39" t="s">
        <v>1274</v>
      </c>
      <c r="F397" s="34"/>
      <c r="G397" s="34"/>
      <c r="H397" s="34"/>
      <c r="I397" s="34"/>
      <c r="J397" s="34"/>
      <c r="K397" s="39" t="s">
        <v>67</v>
      </c>
      <c r="L397" s="39" t="s">
        <v>62</v>
      </c>
      <c r="M397" s="34" t="s">
        <v>1722</v>
      </c>
      <c r="N397" s="34" t="s">
        <v>1278</v>
      </c>
      <c r="O397" s="39" t="s">
        <v>62</v>
      </c>
      <c r="P397" s="39" t="s">
        <v>66</v>
      </c>
      <c r="Q397" s="34" t="s">
        <v>1279</v>
      </c>
      <c r="R397" s="34" t="s">
        <v>1280</v>
      </c>
      <c r="S397" s="34"/>
      <c r="T397" s="40">
        <v>1.3921999999999999</v>
      </c>
      <c r="U397" s="41">
        <v>1.3921999999999999</v>
      </c>
      <c r="V397" s="36">
        <v>71</v>
      </c>
      <c r="W397" s="36">
        <v>51</v>
      </c>
      <c r="X397" s="22" t="s">
        <v>92</v>
      </c>
      <c r="Z397" s="28"/>
      <c r="AA397" s="27"/>
    </row>
    <row r="398" spans="1:27" ht="84.75" customHeight="1">
      <c r="A398" s="34" t="s">
        <v>1748</v>
      </c>
      <c r="B398" s="39" t="s">
        <v>1806</v>
      </c>
      <c r="C398" s="39" t="s">
        <v>1273</v>
      </c>
      <c r="D398" s="34">
        <v>271</v>
      </c>
      <c r="E398" s="39" t="s">
        <v>1274</v>
      </c>
      <c r="F398" s="34">
        <v>15000</v>
      </c>
      <c r="G398" s="34">
        <v>2000</v>
      </c>
      <c r="H398" s="34">
        <v>0</v>
      </c>
      <c r="I398" s="34">
        <v>0</v>
      </c>
      <c r="J398" s="34">
        <v>0</v>
      </c>
      <c r="K398" s="39" t="s">
        <v>67</v>
      </c>
      <c r="L398" s="39" t="s">
        <v>64</v>
      </c>
      <c r="M398" s="34" t="s">
        <v>1723</v>
      </c>
      <c r="N398" s="34" t="s">
        <v>1281</v>
      </c>
      <c r="O398" s="39" t="s">
        <v>64</v>
      </c>
      <c r="P398" s="39" t="s">
        <v>66</v>
      </c>
      <c r="Q398" s="34" t="s">
        <v>1282</v>
      </c>
      <c r="R398" s="34" t="s">
        <v>1283</v>
      </c>
      <c r="S398" s="34"/>
      <c r="T398" s="40">
        <v>0</v>
      </c>
      <c r="U398" s="41">
        <v>0</v>
      </c>
      <c r="V398" s="36">
        <v>0</v>
      </c>
      <c r="W398" s="36">
        <v>0</v>
      </c>
      <c r="X398" s="22" t="s">
        <v>92</v>
      </c>
      <c r="Z398" s="28"/>
      <c r="AA398" s="27"/>
    </row>
    <row r="399" spans="1:27" ht="84.75" customHeight="1">
      <c r="A399" s="34" t="s">
        <v>1748</v>
      </c>
      <c r="B399" s="39" t="s">
        <v>1807</v>
      </c>
      <c r="C399" s="39" t="s">
        <v>1273</v>
      </c>
      <c r="D399" s="34">
        <v>271</v>
      </c>
      <c r="E399" s="39" t="s">
        <v>1274</v>
      </c>
      <c r="F399" s="34">
        <v>20400</v>
      </c>
      <c r="G399" s="34">
        <v>18900</v>
      </c>
      <c r="H399" s="34">
        <v>0</v>
      </c>
      <c r="I399" s="34">
        <v>0</v>
      </c>
      <c r="J399" s="34">
        <v>9805.2800000000007</v>
      </c>
      <c r="K399" s="39" t="s">
        <v>67</v>
      </c>
      <c r="L399" s="39" t="s">
        <v>64</v>
      </c>
      <c r="M399" s="34" t="s">
        <v>1724</v>
      </c>
      <c r="N399" s="34" t="s">
        <v>1284</v>
      </c>
      <c r="O399" s="39" t="s">
        <v>64</v>
      </c>
      <c r="P399" s="39" t="s">
        <v>66</v>
      </c>
      <c r="Q399" s="34" t="s">
        <v>1285</v>
      </c>
      <c r="R399" s="34" t="s">
        <v>1286</v>
      </c>
      <c r="S399" s="34"/>
      <c r="T399" s="40">
        <v>1</v>
      </c>
      <c r="U399" s="41">
        <v>1</v>
      </c>
      <c r="V399" s="36">
        <v>6</v>
      </c>
      <c r="W399" s="36">
        <v>6</v>
      </c>
      <c r="X399" s="22" t="s">
        <v>92</v>
      </c>
      <c r="Z399" s="28"/>
      <c r="AA399" s="27"/>
    </row>
    <row r="400" spans="1:27" ht="84.75" customHeight="1">
      <c r="A400" s="34" t="s">
        <v>1748</v>
      </c>
      <c r="B400" s="39" t="s">
        <v>1806</v>
      </c>
      <c r="C400" s="39" t="s">
        <v>1273</v>
      </c>
      <c r="D400" s="34">
        <v>271</v>
      </c>
      <c r="E400" s="39" t="s">
        <v>1274</v>
      </c>
      <c r="F400" s="34"/>
      <c r="G400" s="34"/>
      <c r="H400" s="34"/>
      <c r="I400" s="34"/>
      <c r="J400" s="34"/>
      <c r="K400" s="39" t="s">
        <v>67</v>
      </c>
      <c r="L400" s="39" t="s">
        <v>65</v>
      </c>
      <c r="M400" s="34" t="s">
        <v>1725</v>
      </c>
      <c r="N400" s="34" t="s">
        <v>1287</v>
      </c>
      <c r="O400" s="39" t="s">
        <v>65</v>
      </c>
      <c r="P400" s="39" t="s">
        <v>66</v>
      </c>
      <c r="Q400" s="34" t="s">
        <v>1288</v>
      </c>
      <c r="R400" s="34" t="s">
        <v>1289</v>
      </c>
      <c r="S400" s="34"/>
      <c r="T400" s="40">
        <v>0</v>
      </c>
      <c r="U400" s="41">
        <v>0</v>
      </c>
      <c r="V400" s="36">
        <v>0</v>
      </c>
      <c r="W400" s="36">
        <v>0</v>
      </c>
      <c r="X400" s="22" t="s">
        <v>92</v>
      </c>
      <c r="Z400" s="28"/>
      <c r="AA400" s="27"/>
    </row>
    <row r="401" spans="1:27" ht="84.75" customHeight="1">
      <c r="A401" s="34" t="s">
        <v>1748</v>
      </c>
      <c r="B401" s="39" t="s">
        <v>1807</v>
      </c>
      <c r="C401" s="39" t="s">
        <v>1273</v>
      </c>
      <c r="D401" s="34">
        <v>271</v>
      </c>
      <c r="E401" s="39" t="s">
        <v>1274</v>
      </c>
      <c r="F401" s="34"/>
      <c r="G401" s="34"/>
      <c r="H401" s="34"/>
      <c r="I401" s="34"/>
      <c r="J401" s="34"/>
      <c r="K401" s="39" t="s">
        <v>67</v>
      </c>
      <c r="L401" s="39" t="s">
        <v>65</v>
      </c>
      <c r="M401" s="34" t="s">
        <v>1726</v>
      </c>
      <c r="N401" s="34" t="s">
        <v>1290</v>
      </c>
      <c r="O401" s="39" t="s">
        <v>65</v>
      </c>
      <c r="P401" s="39" t="s">
        <v>66</v>
      </c>
      <c r="Q401" s="34" t="s">
        <v>1291</v>
      </c>
      <c r="R401" s="34" t="s">
        <v>1292</v>
      </c>
      <c r="S401" s="34"/>
      <c r="T401" s="40">
        <v>1</v>
      </c>
      <c r="U401" s="41">
        <v>1</v>
      </c>
      <c r="V401" s="36">
        <v>6</v>
      </c>
      <c r="W401" s="36">
        <v>6</v>
      </c>
      <c r="X401" s="22" t="s">
        <v>92</v>
      </c>
      <c r="Z401" s="28"/>
      <c r="AA401" s="27"/>
    </row>
    <row r="402" spans="1:27" ht="84.75" customHeight="1">
      <c r="A402" s="34" t="s">
        <v>1748</v>
      </c>
      <c r="B402" s="39" t="s">
        <v>1807</v>
      </c>
      <c r="C402" s="39" t="s">
        <v>1273</v>
      </c>
      <c r="D402" s="34">
        <v>271</v>
      </c>
      <c r="E402" s="39" t="s">
        <v>1274</v>
      </c>
      <c r="F402" s="34"/>
      <c r="G402" s="34"/>
      <c r="H402" s="34"/>
      <c r="I402" s="34"/>
      <c r="J402" s="34"/>
      <c r="K402" s="39" t="s">
        <v>67</v>
      </c>
      <c r="L402" s="39" t="s">
        <v>65</v>
      </c>
      <c r="M402" s="34" t="s">
        <v>1727</v>
      </c>
      <c r="N402" s="34" t="s">
        <v>1293</v>
      </c>
      <c r="O402" s="39" t="s">
        <v>65</v>
      </c>
      <c r="P402" s="39" t="s">
        <v>66</v>
      </c>
      <c r="Q402" s="34" t="s">
        <v>1294</v>
      </c>
      <c r="R402" s="34" t="s">
        <v>1295</v>
      </c>
      <c r="S402" s="34"/>
      <c r="T402" s="40">
        <v>6.3810000000000002</v>
      </c>
      <c r="U402" s="41">
        <v>6.3810000000000002</v>
      </c>
      <c r="V402" s="36">
        <v>134</v>
      </c>
      <c r="W402" s="36">
        <v>21</v>
      </c>
      <c r="X402" s="22" t="s">
        <v>92</v>
      </c>
      <c r="Z402" s="28"/>
      <c r="AA402" s="27"/>
    </row>
    <row r="403" spans="1:27" ht="84.75" customHeight="1">
      <c r="A403" s="34" t="s">
        <v>1748</v>
      </c>
      <c r="B403" s="39" t="s">
        <v>1807</v>
      </c>
      <c r="C403" s="39" t="s">
        <v>1273</v>
      </c>
      <c r="D403" s="34">
        <v>271</v>
      </c>
      <c r="E403" s="39" t="s">
        <v>1274</v>
      </c>
      <c r="F403" s="34"/>
      <c r="G403" s="34"/>
      <c r="H403" s="34"/>
      <c r="I403" s="34"/>
      <c r="J403" s="34"/>
      <c r="K403" s="39" t="s">
        <v>67</v>
      </c>
      <c r="L403" s="39" t="s">
        <v>65</v>
      </c>
      <c r="M403" s="34" t="s">
        <v>1728</v>
      </c>
      <c r="N403" s="34" t="s">
        <v>1296</v>
      </c>
      <c r="O403" s="39" t="s">
        <v>65</v>
      </c>
      <c r="P403" s="39" t="s">
        <v>66</v>
      </c>
      <c r="Q403" s="34" t="s">
        <v>1297</v>
      </c>
      <c r="R403" s="34" t="s">
        <v>1298</v>
      </c>
      <c r="S403" s="34"/>
      <c r="T403" s="40">
        <v>0</v>
      </c>
      <c r="U403" s="41">
        <v>0</v>
      </c>
      <c r="V403" s="36">
        <v>0</v>
      </c>
      <c r="W403" s="36">
        <v>4</v>
      </c>
      <c r="X403" s="22" t="s">
        <v>92</v>
      </c>
      <c r="Z403" s="28"/>
      <c r="AA403" s="27"/>
    </row>
    <row r="404" spans="1:27" ht="84.75" customHeight="1">
      <c r="A404" s="34" t="s">
        <v>1748</v>
      </c>
      <c r="B404" s="39" t="s">
        <v>1810</v>
      </c>
      <c r="C404" s="39" t="s">
        <v>1299</v>
      </c>
      <c r="D404" s="34">
        <v>173</v>
      </c>
      <c r="E404" s="39" t="s">
        <v>1300</v>
      </c>
      <c r="F404" s="34">
        <v>3590937.08</v>
      </c>
      <c r="G404" s="34">
        <v>4348302.8099999996</v>
      </c>
      <c r="H404" s="34">
        <v>2110415.4700000002</v>
      </c>
      <c r="I404" s="34">
        <v>0</v>
      </c>
      <c r="J404" s="34">
        <v>1979422.69</v>
      </c>
      <c r="K404" s="39" t="s">
        <v>67</v>
      </c>
      <c r="L404" s="39" t="s">
        <v>61</v>
      </c>
      <c r="M404" s="34" t="s">
        <v>1729</v>
      </c>
      <c r="N404" s="34" t="s">
        <v>1301</v>
      </c>
      <c r="O404" s="39" t="s">
        <v>61</v>
      </c>
      <c r="P404" s="39" t="s">
        <v>66</v>
      </c>
      <c r="Q404" s="34" t="s">
        <v>1302</v>
      </c>
      <c r="R404" s="34" t="s">
        <v>1303</v>
      </c>
      <c r="S404" s="34"/>
      <c r="T404" s="40">
        <v>1.0059</v>
      </c>
      <c r="U404" s="41">
        <v>1.0059</v>
      </c>
      <c r="V404" s="36">
        <v>511</v>
      </c>
      <c r="W404" s="36">
        <v>508</v>
      </c>
      <c r="X404" s="22" t="s">
        <v>92</v>
      </c>
      <c r="Z404" s="28"/>
      <c r="AA404" s="27"/>
    </row>
    <row r="405" spans="1:27" ht="84.75" customHeight="1">
      <c r="A405" s="34" t="s">
        <v>1748</v>
      </c>
      <c r="B405" s="39" t="s">
        <v>1810</v>
      </c>
      <c r="C405" s="39" t="s">
        <v>1299</v>
      </c>
      <c r="D405" s="34">
        <v>173</v>
      </c>
      <c r="E405" s="39" t="s">
        <v>1300</v>
      </c>
      <c r="F405" s="34"/>
      <c r="G405" s="34"/>
      <c r="H405" s="34"/>
      <c r="I405" s="34"/>
      <c r="J405" s="34"/>
      <c r="K405" s="39" t="s">
        <v>67</v>
      </c>
      <c r="L405" s="39" t="s">
        <v>62</v>
      </c>
      <c r="M405" s="34" t="s">
        <v>1730</v>
      </c>
      <c r="N405" s="34" t="s">
        <v>1304</v>
      </c>
      <c r="O405" s="39" t="s">
        <v>62</v>
      </c>
      <c r="P405" s="39" t="s">
        <v>66</v>
      </c>
      <c r="Q405" s="34" t="s">
        <v>1305</v>
      </c>
      <c r="R405" s="34" t="s">
        <v>1306</v>
      </c>
      <c r="S405" s="34"/>
      <c r="T405" s="40">
        <v>1</v>
      </c>
      <c r="U405" s="41">
        <v>1</v>
      </c>
      <c r="V405" s="36">
        <v>67</v>
      </c>
      <c r="W405" s="36">
        <v>67</v>
      </c>
      <c r="X405" s="22" t="s">
        <v>92</v>
      </c>
      <c r="Z405" s="28"/>
      <c r="AA405" s="27"/>
    </row>
    <row r="406" spans="1:27" ht="84.75" customHeight="1">
      <c r="A406" s="34" t="s">
        <v>1748</v>
      </c>
      <c r="B406" s="39" t="s">
        <v>1811</v>
      </c>
      <c r="C406" s="39" t="s">
        <v>1299</v>
      </c>
      <c r="D406" s="34">
        <v>173</v>
      </c>
      <c r="E406" s="39" t="s">
        <v>1300</v>
      </c>
      <c r="F406" s="34">
        <v>40000</v>
      </c>
      <c r="G406" s="34">
        <v>55100</v>
      </c>
      <c r="H406" s="34">
        <v>1191</v>
      </c>
      <c r="I406" s="34">
        <v>0</v>
      </c>
      <c r="J406" s="34">
        <v>11172</v>
      </c>
      <c r="K406" s="39" t="s">
        <v>67</v>
      </c>
      <c r="L406" s="39" t="s">
        <v>64</v>
      </c>
      <c r="M406" s="34" t="s">
        <v>1731</v>
      </c>
      <c r="N406" s="34" t="s">
        <v>1307</v>
      </c>
      <c r="O406" s="39" t="s">
        <v>64</v>
      </c>
      <c r="P406" s="39" t="s">
        <v>66</v>
      </c>
      <c r="Q406" s="34" t="s">
        <v>1308</v>
      </c>
      <c r="R406" s="34" t="s">
        <v>1309</v>
      </c>
      <c r="S406" s="34"/>
      <c r="T406" s="40">
        <v>0</v>
      </c>
      <c r="U406" s="41">
        <v>0</v>
      </c>
      <c r="V406" s="36">
        <v>14</v>
      </c>
      <c r="W406" s="36">
        <v>0</v>
      </c>
      <c r="X406" s="22" t="s">
        <v>92</v>
      </c>
      <c r="Z406" s="28"/>
      <c r="AA406" s="27"/>
    </row>
    <row r="407" spans="1:27" ht="84.75" customHeight="1">
      <c r="A407" s="34" t="s">
        <v>1748</v>
      </c>
      <c r="B407" s="39" t="s">
        <v>1812</v>
      </c>
      <c r="C407" s="39" t="s">
        <v>1299</v>
      </c>
      <c r="D407" s="34">
        <v>268</v>
      </c>
      <c r="E407" s="39" t="s">
        <v>1300</v>
      </c>
      <c r="F407" s="34">
        <v>192000</v>
      </c>
      <c r="G407" s="34">
        <v>415800</v>
      </c>
      <c r="H407" s="34">
        <v>900</v>
      </c>
      <c r="I407" s="34">
        <v>0</v>
      </c>
      <c r="J407" s="34">
        <v>141800.68</v>
      </c>
      <c r="K407" s="39" t="s">
        <v>67</v>
      </c>
      <c r="L407" s="39" t="s">
        <v>64</v>
      </c>
      <c r="M407" s="34" t="s">
        <v>1732</v>
      </c>
      <c r="N407" s="34" t="s">
        <v>1310</v>
      </c>
      <c r="O407" s="39" t="s">
        <v>64</v>
      </c>
      <c r="P407" s="39" t="s">
        <v>66</v>
      </c>
      <c r="Q407" s="34" t="s">
        <v>1311</v>
      </c>
      <c r="R407" s="34" t="s">
        <v>1312</v>
      </c>
      <c r="S407" s="34"/>
      <c r="T407" s="40">
        <v>1</v>
      </c>
      <c r="U407" s="41">
        <v>1</v>
      </c>
      <c r="V407" s="36">
        <v>78</v>
      </c>
      <c r="W407" s="36">
        <v>78</v>
      </c>
      <c r="X407" s="22" t="s">
        <v>92</v>
      </c>
      <c r="Z407" s="28"/>
      <c r="AA407" s="27"/>
    </row>
    <row r="408" spans="1:27" ht="84.75" customHeight="1">
      <c r="A408" s="34" t="s">
        <v>1748</v>
      </c>
      <c r="B408" s="39" t="s">
        <v>1811</v>
      </c>
      <c r="C408" s="39" t="s">
        <v>1299</v>
      </c>
      <c r="D408" s="34">
        <v>173</v>
      </c>
      <c r="E408" s="39" t="s">
        <v>1300</v>
      </c>
      <c r="F408" s="34"/>
      <c r="G408" s="34"/>
      <c r="H408" s="34"/>
      <c r="I408" s="34"/>
      <c r="J408" s="34"/>
      <c r="K408" s="39" t="s">
        <v>67</v>
      </c>
      <c r="L408" s="39" t="s">
        <v>65</v>
      </c>
      <c r="M408" s="34" t="s">
        <v>1733</v>
      </c>
      <c r="N408" s="34" t="s">
        <v>1313</v>
      </c>
      <c r="O408" s="39" t="s">
        <v>65</v>
      </c>
      <c r="P408" s="39" t="s">
        <v>66</v>
      </c>
      <c r="Q408" s="34" t="s">
        <v>1314</v>
      </c>
      <c r="R408" s="34" t="s">
        <v>1315</v>
      </c>
      <c r="S408" s="34"/>
      <c r="T408" s="40">
        <v>1.2096</v>
      </c>
      <c r="U408" s="41">
        <v>1.2096</v>
      </c>
      <c r="V408" s="36">
        <v>277</v>
      </c>
      <c r="W408" s="36">
        <v>229</v>
      </c>
      <c r="X408" s="22" t="s">
        <v>92</v>
      </c>
      <c r="Z408" s="28"/>
      <c r="AA408" s="27"/>
    </row>
    <row r="409" spans="1:27" ht="84.75" customHeight="1">
      <c r="A409" s="34" t="s">
        <v>1748</v>
      </c>
      <c r="B409" s="39" t="s">
        <v>1811</v>
      </c>
      <c r="C409" s="39" t="s">
        <v>1299</v>
      </c>
      <c r="D409" s="34">
        <v>173</v>
      </c>
      <c r="E409" s="39" t="s">
        <v>1300</v>
      </c>
      <c r="F409" s="34"/>
      <c r="G409" s="34"/>
      <c r="H409" s="34"/>
      <c r="I409" s="34"/>
      <c r="J409" s="34"/>
      <c r="K409" s="39" t="s">
        <v>67</v>
      </c>
      <c r="L409" s="39" t="s">
        <v>65</v>
      </c>
      <c r="M409" s="34" t="s">
        <v>1734</v>
      </c>
      <c r="N409" s="34" t="s">
        <v>1316</v>
      </c>
      <c r="O409" s="39" t="s">
        <v>65</v>
      </c>
      <c r="P409" s="39" t="s">
        <v>66</v>
      </c>
      <c r="Q409" s="34" t="s">
        <v>1317</v>
      </c>
      <c r="R409" s="34" t="s">
        <v>1318</v>
      </c>
      <c r="S409" s="34"/>
      <c r="T409" s="40">
        <v>1</v>
      </c>
      <c r="U409" s="41">
        <v>1</v>
      </c>
      <c r="V409" s="36">
        <v>56</v>
      </c>
      <c r="W409" s="36">
        <v>56</v>
      </c>
      <c r="X409" s="22" t="s">
        <v>92</v>
      </c>
      <c r="Z409" s="28"/>
      <c r="AA409" s="27"/>
    </row>
    <row r="410" spans="1:27" ht="84.75" customHeight="1">
      <c r="A410" s="34" t="s">
        <v>1748</v>
      </c>
      <c r="B410" s="39" t="s">
        <v>1812</v>
      </c>
      <c r="C410" s="39" t="s">
        <v>1299</v>
      </c>
      <c r="D410" s="34">
        <v>268</v>
      </c>
      <c r="E410" s="39" t="s">
        <v>1300</v>
      </c>
      <c r="F410" s="34"/>
      <c r="G410" s="34"/>
      <c r="H410" s="34"/>
      <c r="I410" s="34"/>
      <c r="J410" s="34"/>
      <c r="K410" s="39" t="s">
        <v>67</v>
      </c>
      <c r="L410" s="39" t="s">
        <v>65</v>
      </c>
      <c r="M410" s="34" t="s">
        <v>1735</v>
      </c>
      <c r="N410" s="34" t="s">
        <v>1310</v>
      </c>
      <c r="O410" s="39" t="s">
        <v>65</v>
      </c>
      <c r="P410" s="39" t="s">
        <v>66</v>
      </c>
      <c r="Q410" s="34" t="s">
        <v>1319</v>
      </c>
      <c r="R410" s="34" t="s">
        <v>1312</v>
      </c>
      <c r="S410" s="34"/>
      <c r="T410" s="40">
        <v>1</v>
      </c>
      <c r="U410" s="41">
        <v>1</v>
      </c>
      <c r="V410" s="36">
        <v>78</v>
      </c>
      <c r="W410" s="36">
        <v>78</v>
      </c>
      <c r="X410" s="22" t="s">
        <v>92</v>
      </c>
      <c r="Z410" s="28"/>
      <c r="AA410" s="27"/>
    </row>
    <row r="411" spans="1:27" ht="84.75" customHeight="1">
      <c r="A411" s="34" t="s">
        <v>1748</v>
      </c>
      <c r="B411" s="39" t="s">
        <v>1812</v>
      </c>
      <c r="C411" s="39" t="s">
        <v>1299</v>
      </c>
      <c r="D411" s="34">
        <v>268</v>
      </c>
      <c r="E411" s="39" t="s">
        <v>1300</v>
      </c>
      <c r="F411" s="34"/>
      <c r="G411" s="34"/>
      <c r="H411" s="34"/>
      <c r="I411" s="34"/>
      <c r="J411" s="34"/>
      <c r="K411" s="39" t="s">
        <v>67</v>
      </c>
      <c r="L411" s="39" t="s">
        <v>65</v>
      </c>
      <c r="M411" s="34" t="s">
        <v>1736</v>
      </c>
      <c r="N411" s="34" t="s">
        <v>1320</v>
      </c>
      <c r="O411" s="39" t="s">
        <v>65</v>
      </c>
      <c r="P411" s="39" t="s">
        <v>66</v>
      </c>
      <c r="Q411" s="34" t="s">
        <v>1321</v>
      </c>
      <c r="R411" s="34" t="s">
        <v>1312</v>
      </c>
      <c r="S411" s="34"/>
      <c r="T411" s="40">
        <v>1</v>
      </c>
      <c r="U411" s="41">
        <v>1</v>
      </c>
      <c r="V411" s="36">
        <v>34</v>
      </c>
      <c r="W411" s="36">
        <v>34</v>
      </c>
      <c r="X411" s="22" t="s">
        <v>92</v>
      </c>
      <c r="Z411" s="28"/>
      <c r="AA411" s="27"/>
    </row>
    <row r="412" spans="1:27" ht="84.75" customHeight="1">
      <c r="A412" s="34" t="s">
        <v>1748</v>
      </c>
      <c r="B412" s="39" t="s">
        <v>1812</v>
      </c>
      <c r="C412" s="39" t="s">
        <v>1299</v>
      </c>
      <c r="D412" s="34">
        <v>268</v>
      </c>
      <c r="E412" s="39" t="s">
        <v>1300</v>
      </c>
      <c r="F412" s="34"/>
      <c r="G412" s="34"/>
      <c r="H412" s="34"/>
      <c r="I412" s="34"/>
      <c r="J412" s="34"/>
      <c r="K412" s="39" t="s">
        <v>67</v>
      </c>
      <c r="L412" s="39" t="s">
        <v>65</v>
      </c>
      <c r="M412" s="34" t="s">
        <v>1737</v>
      </c>
      <c r="N412" s="34" t="s">
        <v>1322</v>
      </c>
      <c r="O412" s="39" t="s">
        <v>65</v>
      </c>
      <c r="P412" s="39" t="s">
        <v>66</v>
      </c>
      <c r="Q412" s="34" t="s">
        <v>1323</v>
      </c>
      <c r="R412" s="34" t="s">
        <v>1312</v>
      </c>
      <c r="S412" s="34"/>
      <c r="T412" s="40">
        <v>1</v>
      </c>
      <c r="U412" s="41">
        <v>1</v>
      </c>
      <c r="V412" s="36">
        <v>25</v>
      </c>
      <c r="W412" s="36">
        <v>25</v>
      </c>
      <c r="X412" s="22" t="s">
        <v>92</v>
      </c>
      <c r="Z412" s="28"/>
      <c r="AA412" s="27"/>
    </row>
    <row r="413" spans="1:27" ht="84.75" customHeight="1">
      <c r="A413" s="34" t="s">
        <v>1748</v>
      </c>
      <c r="B413" s="39" t="s">
        <v>1812</v>
      </c>
      <c r="C413" s="39" t="s">
        <v>1299</v>
      </c>
      <c r="D413" s="34">
        <v>268</v>
      </c>
      <c r="E413" s="39" t="s">
        <v>1300</v>
      </c>
      <c r="F413" s="34"/>
      <c r="G413" s="34"/>
      <c r="H413" s="34"/>
      <c r="I413" s="34"/>
      <c r="J413" s="34"/>
      <c r="K413" s="39" t="s">
        <v>67</v>
      </c>
      <c r="L413" s="39" t="s">
        <v>65</v>
      </c>
      <c r="M413" s="34" t="s">
        <v>1738</v>
      </c>
      <c r="N413" s="34" t="s">
        <v>1324</v>
      </c>
      <c r="O413" s="39" t="s">
        <v>65</v>
      </c>
      <c r="P413" s="39" t="s">
        <v>66</v>
      </c>
      <c r="Q413" s="34" t="s">
        <v>1319</v>
      </c>
      <c r="R413" s="34" t="s">
        <v>1312</v>
      </c>
      <c r="S413" s="34"/>
      <c r="T413" s="40">
        <v>1</v>
      </c>
      <c r="U413" s="41">
        <v>1</v>
      </c>
      <c r="V413" s="36">
        <v>2</v>
      </c>
      <c r="W413" s="36">
        <v>2</v>
      </c>
      <c r="X413" s="22" t="s">
        <v>92</v>
      </c>
      <c r="Z413" s="28"/>
      <c r="AA413" s="27"/>
    </row>
    <row r="414" spans="1:27" ht="84.75" customHeight="1">
      <c r="A414" s="34" t="s">
        <v>1748</v>
      </c>
      <c r="B414" s="39" t="s">
        <v>1812</v>
      </c>
      <c r="C414" s="39" t="s">
        <v>1299</v>
      </c>
      <c r="D414" s="34">
        <v>268</v>
      </c>
      <c r="E414" s="39" t="s">
        <v>1300</v>
      </c>
      <c r="F414" s="34"/>
      <c r="G414" s="34"/>
      <c r="H414" s="34"/>
      <c r="I414" s="34"/>
      <c r="J414" s="34"/>
      <c r="K414" s="39" t="s">
        <v>67</v>
      </c>
      <c r="L414" s="39" t="s">
        <v>65</v>
      </c>
      <c r="M414" s="34" t="s">
        <v>1739</v>
      </c>
      <c r="N414" s="34" t="s">
        <v>1325</v>
      </c>
      <c r="O414" s="39" t="s">
        <v>65</v>
      </c>
      <c r="P414" s="39" t="s">
        <v>66</v>
      </c>
      <c r="Q414" s="34" t="s">
        <v>1319</v>
      </c>
      <c r="R414" s="34" t="s">
        <v>1312</v>
      </c>
      <c r="S414" s="34"/>
      <c r="T414" s="40">
        <v>6</v>
      </c>
      <c r="U414" s="41">
        <v>6</v>
      </c>
      <c r="V414" s="36">
        <v>12</v>
      </c>
      <c r="W414" s="36">
        <v>2</v>
      </c>
      <c r="X414" s="22" t="s">
        <v>92</v>
      </c>
      <c r="Z414" s="28"/>
      <c r="AA414" s="27"/>
    </row>
    <row r="415" spans="1:27" ht="84.75" customHeight="1">
      <c r="A415" s="34" t="s">
        <v>1748</v>
      </c>
      <c r="B415" s="39" t="s">
        <v>1803</v>
      </c>
      <c r="C415" s="39" t="s">
        <v>1326</v>
      </c>
      <c r="D415" s="34">
        <v>268</v>
      </c>
      <c r="E415" s="39" t="s">
        <v>1327</v>
      </c>
      <c r="F415" s="34">
        <v>472073.18</v>
      </c>
      <c r="G415" s="34">
        <v>482013.18</v>
      </c>
      <c r="H415" s="34">
        <v>243515.08</v>
      </c>
      <c r="I415" s="34">
        <v>0</v>
      </c>
      <c r="J415" s="34">
        <v>232486.87</v>
      </c>
      <c r="K415" s="39" t="s">
        <v>67</v>
      </c>
      <c r="L415" s="39" t="s">
        <v>61</v>
      </c>
      <c r="M415" s="34" t="s">
        <v>1740</v>
      </c>
      <c r="N415" s="34" t="s">
        <v>1328</v>
      </c>
      <c r="O415" s="39" t="s">
        <v>61</v>
      </c>
      <c r="P415" s="39" t="s">
        <v>66</v>
      </c>
      <c r="Q415" s="34" t="s">
        <v>1329</v>
      </c>
      <c r="R415" s="34" t="s">
        <v>1330</v>
      </c>
      <c r="S415" s="34"/>
      <c r="T415" s="40">
        <v>1</v>
      </c>
      <c r="U415" s="41">
        <v>1</v>
      </c>
      <c r="V415" s="36">
        <v>34</v>
      </c>
      <c r="W415" s="36">
        <v>34</v>
      </c>
      <c r="X415" s="22" t="s">
        <v>92</v>
      </c>
      <c r="Z415" s="28"/>
      <c r="AA415" s="27"/>
    </row>
    <row r="416" spans="1:27" ht="84.75" customHeight="1">
      <c r="A416" s="34" t="s">
        <v>1748</v>
      </c>
      <c r="B416" s="39" t="s">
        <v>1803</v>
      </c>
      <c r="C416" s="39" t="s">
        <v>1326</v>
      </c>
      <c r="D416" s="34">
        <v>268</v>
      </c>
      <c r="E416" s="39" t="s">
        <v>1327</v>
      </c>
      <c r="F416" s="34"/>
      <c r="G416" s="34"/>
      <c r="H416" s="34"/>
      <c r="I416" s="34"/>
      <c r="J416" s="34"/>
      <c r="K416" s="39" t="s">
        <v>67</v>
      </c>
      <c r="L416" s="39" t="s">
        <v>62</v>
      </c>
      <c r="M416" s="34" t="s">
        <v>1741</v>
      </c>
      <c r="N416" s="34" t="s">
        <v>1331</v>
      </c>
      <c r="O416" s="39" t="s">
        <v>62</v>
      </c>
      <c r="P416" s="39" t="s">
        <v>66</v>
      </c>
      <c r="Q416" s="34" t="s">
        <v>1332</v>
      </c>
      <c r="R416" s="34" t="s">
        <v>1333</v>
      </c>
      <c r="S416" s="34"/>
      <c r="T416" s="40">
        <v>1</v>
      </c>
      <c r="U416" s="41">
        <v>1</v>
      </c>
      <c r="V416" s="36">
        <v>34</v>
      </c>
      <c r="W416" s="36">
        <v>34</v>
      </c>
      <c r="X416" s="22" t="s">
        <v>92</v>
      </c>
      <c r="Z416" s="28"/>
      <c r="AA416" s="27"/>
    </row>
    <row r="417" spans="1:27" ht="84.75" customHeight="1">
      <c r="A417" s="34" t="s">
        <v>1748</v>
      </c>
      <c r="B417" s="39" t="s">
        <v>1804</v>
      </c>
      <c r="C417" s="39" t="s">
        <v>1326</v>
      </c>
      <c r="D417" s="34">
        <v>268</v>
      </c>
      <c r="E417" s="39" t="s">
        <v>1327</v>
      </c>
      <c r="F417" s="34">
        <v>34000</v>
      </c>
      <c r="G417" s="34">
        <v>184000</v>
      </c>
      <c r="H417" s="34">
        <v>0</v>
      </c>
      <c r="I417" s="34">
        <v>0</v>
      </c>
      <c r="J417" s="34">
        <v>15128</v>
      </c>
      <c r="K417" s="39" t="s">
        <v>67</v>
      </c>
      <c r="L417" s="39" t="s">
        <v>64</v>
      </c>
      <c r="M417" s="34" t="s">
        <v>1742</v>
      </c>
      <c r="N417" s="34" t="s">
        <v>1334</v>
      </c>
      <c r="O417" s="39" t="s">
        <v>64</v>
      </c>
      <c r="P417" s="39" t="s">
        <v>66</v>
      </c>
      <c r="Q417" s="34" t="s">
        <v>1335</v>
      </c>
      <c r="R417" s="34" t="s">
        <v>1336</v>
      </c>
      <c r="S417" s="34"/>
      <c r="T417" s="40">
        <v>1</v>
      </c>
      <c r="U417" s="41">
        <v>1</v>
      </c>
      <c r="V417" s="36">
        <v>3</v>
      </c>
      <c r="W417" s="36">
        <v>3</v>
      </c>
      <c r="X417" s="22" t="s">
        <v>92</v>
      </c>
      <c r="Z417" s="28"/>
      <c r="AA417" s="27"/>
    </row>
    <row r="418" spans="1:27" ht="84.75" customHeight="1">
      <c r="A418" s="34" t="s">
        <v>1748</v>
      </c>
      <c r="B418" s="39" t="s">
        <v>1804</v>
      </c>
      <c r="C418" s="39" t="s">
        <v>1326</v>
      </c>
      <c r="D418" s="34">
        <v>268</v>
      </c>
      <c r="E418" s="39" t="s">
        <v>1327</v>
      </c>
      <c r="F418" s="34"/>
      <c r="G418" s="34"/>
      <c r="H418" s="34"/>
      <c r="I418" s="34"/>
      <c r="J418" s="34"/>
      <c r="K418" s="39" t="s">
        <v>67</v>
      </c>
      <c r="L418" s="39" t="s">
        <v>65</v>
      </c>
      <c r="M418" s="34" t="s">
        <v>1743</v>
      </c>
      <c r="N418" s="34" t="s">
        <v>1337</v>
      </c>
      <c r="O418" s="39" t="s">
        <v>65</v>
      </c>
      <c r="P418" s="39" t="s">
        <v>66</v>
      </c>
      <c r="Q418" s="34" t="s">
        <v>1338</v>
      </c>
      <c r="R418" s="34" t="s">
        <v>1339</v>
      </c>
      <c r="S418" s="34"/>
      <c r="T418" s="40">
        <v>0</v>
      </c>
      <c r="U418" s="41">
        <v>0</v>
      </c>
      <c r="V418" s="36">
        <v>0</v>
      </c>
      <c r="W418" s="36">
        <v>0</v>
      </c>
      <c r="X418" s="22" t="s">
        <v>92</v>
      </c>
      <c r="Z418" s="28"/>
      <c r="AA418" s="27"/>
    </row>
    <row r="419" spans="1:27" ht="84.75" customHeight="1">
      <c r="Z419" s="28"/>
      <c r="AA419" s="27"/>
    </row>
    <row r="420" spans="1:27" ht="84.75" customHeight="1">
      <c r="Z420" s="28"/>
      <c r="AA420" s="27"/>
    </row>
  </sheetData>
  <mergeCells count="2">
    <mergeCell ref="A1:X1"/>
    <mergeCell ref="F2:J2"/>
  </mergeCells>
  <pageMargins left="0.25" right="0.25" top="0.75" bottom="0.75" header="0.3" footer="0.3"/>
  <pageSetup scale="35"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cols>
    <col min="1" max="1" width="67.6640625" customWidth="1"/>
    <col min="2" max="2" width="21.83203125" customWidth="1"/>
    <col min="3" max="3" width="12" style="3"/>
  </cols>
  <sheetData>
    <row r="1" spans="1:4" ht="12">
      <c r="A1" s="4" t="s">
        <v>1</v>
      </c>
      <c r="B1" s="4" t="s">
        <v>30</v>
      </c>
      <c r="C1" s="3" t="s">
        <v>25</v>
      </c>
      <c r="D1" s="2"/>
    </row>
    <row r="2" spans="1:4" ht="12">
      <c r="A2" s="4" t="s">
        <v>2</v>
      </c>
      <c r="B2" s="4" t="s">
        <v>46</v>
      </c>
      <c r="C2" s="3" t="s">
        <v>26</v>
      </c>
      <c r="D2" s="2"/>
    </row>
    <row r="3" spans="1:4" ht="12">
      <c r="A3" s="4" t="s">
        <v>3</v>
      </c>
      <c r="B3" s="4" t="s">
        <v>47</v>
      </c>
      <c r="C3" s="3" t="s">
        <v>27</v>
      </c>
      <c r="D3" s="2"/>
    </row>
    <row r="4" spans="1:4" ht="12">
      <c r="A4" s="4" t="s">
        <v>4</v>
      </c>
      <c r="B4" s="4" t="s">
        <v>48</v>
      </c>
      <c r="C4" s="3" t="s">
        <v>28</v>
      </c>
      <c r="D4" s="2"/>
    </row>
    <row r="5" spans="1:4" ht="12">
      <c r="A5" s="4" t="s">
        <v>5</v>
      </c>
      <c r="B5" s="1"/>
      <c r="D5" s="2"/>
    </row>
    <row r="6" spans="1:4" ht="12">
      <c r="A6" s="4" t="s">
        <v>6</v>
      </c>
      <c r="B6" s="1"/>
      <c r="D6" s="2"/>
    </row>
    <row r="7" spans="1:4" ht="12">
      <c r="A7" s="4" t="s">
        <v>7</v>
      </c>
      <c r="B7" s="1"/>
      <c r="D7" s="2"/>
    </row>
    <row r="8" spans="1:4" ht="12">
      <c r="A8" s="4" t="s">
        <v>8</v>
      </c>
      <c r="B8" s="1"/>
      <c r="D8" s="2"/>
    </row>
    <row r="9" spans="1:4" ht="12" customHeight="1">
      <c r="A9" s="4" t="s">
        <v>9</v>
      </c>
      <c r="B9" s="1"/>
      <c r="D9" s="2"/>
    </row>
    <row r="10" spans="1:4" ht="12">
      <c r="A10" s="4" t="s">
        <v>10</v>
      </c>
      <c r="B10" s="1"/>
      <c r="D10" s="2"/>
    </row>
    <row r="11" spans="1:4" ht="12">
      <c r="A11" s="4" t="s">
        <v>11</v>
      </c>
      <c r="B11" s="1"/>
      <c r="D11" s="2"/>
    </row>
    <row r="12" spans="1:4" ht="12">
      <c r="A12" s="4" t="s">
        <v>12</v>
      </c>
      <c r="B12" s="1"/>
      <c r="D12" s="2"/>
    </row>
    <row r="13" spans="1:4" ht="12">
      <c r="A13" s="4" t="s">
        <v>13</v>
      </c>
      <c r="B13" s="1"/>
      <c r="D13" s="2"/>
    </row>
    <row r="14" spans="1:4" ht="12">
      <c r="A14" s="4" t="s">
        <v>14</v>
      </c>
      <c r="B14" s="1"/>
      <c r="D14" s="2"/>
    </row>
    <row r="15" spans="1:4" ht="12">
      <c r="A15" s="4" t="s">
        <v>15</v>
      </c>
      <c r="B15" s="1"/>
      <c r="D15" s="2"/>
    </row>
    <row r="16" spans="1:4" ht="12">
      <c r="A16" s="4" t="s">
        <v>16</v>
      </c>
      <c r="B16" s="1"/>
      <c r="D16" s="2"/>
    </row>
    <row r="17" spans="1:5" ht="12">
      <c r="A17" s="4" t="s">
        <v>17</v>
      </c>
      <c r="B17" s="1"/>
      <c r="D17" s="2"/>
    </row>
    <row r="18" spans="1:5" ht="12">
      <c r="A18" s="4" t="s">
        <v>18</v>
      </c>
      <c r="B18" s="1"/>
      <c r="D18" s="2"/>
    </row>
    <row r="19" spans="1:5" ht="12">
      <c r="A19" s="4" t="s">
        <v>19</v>
      </c>
      <c r="B19" s="1"/>
      <c r="D19" s="2"/>
    </row>
    <row r="20" spans="1:5" ht="12">
      <c r="A20" s="4" t="s">
        <v>20</v>
      </c>
      <c r="B20" s="1"/>
      <c r="D20" s="2"/>
    </row>
    <row r="21" spans="1:5" ht="12">
      <c r="A21" s="4" t="s">
        <v>21</v>
      </c>
      <c r="B21" s="1"/>
      <c r="E21" s="2"/>
    </row>
    <row r="22" spans="1:5" ht="12">
      <c r="A22" s="4" t="s">
        <v>22</v>
      </c>
      <c r="B22" s="1"/>
      <c r="E22" s="2"/>
    </row>
    <row r="23" spans="1:5" ht="12">
      <c r="A23" s="4" t="s">
        <v>23</v>
      </c>
      <c r="B23" s="1"/>
      <c r="E23" s="2"/>
    </row>
    <row r="24" spans="1:5">
      <c r="A24" s="3"/>
    </row>
    <row r="25" spans="1:5">
      <c r="A25" s="3"/>
    </row>
    <row r="26" spans="1:5">
      <c r="A26" s="3"/>
    </row>
    <row r="27" spans="1:5">
      <c r="A27" s="3"/>
    </row>
    <row r="28" spans="1:5">
      <c r="A28" s="3"/>
    </row>
    <row r="29" spans="1:5">
      <c r="A29" s="3"/>
    </row>
    <row r="30" spans="1:5">
      <c r="A30" s="3"/>
    </row>
    <row r="31" spans="1:5">
      <c r="A31" s="3"/>
    </row>
    <row r="32" spans="1:5">
      <c r="A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JUNIO 2025</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 GTO NUEVO</dc:title>
  <dc:creator>Sal HESA</dc:creator>
  <cp:lastModifiedBy>Robe sandoval</cp:lastModifiedBy>
  <cp:lastPrinted>2025-07-16T19:36:56Z</cp:lastPrinted>
  <dcterms:created xsi:type="dcterms:W3CDTF">2014-10-22T05:35:08Z</dcterms:created>
  <dcterms:modified xsi:type="dcterms:W3CDTF">2025-07-21T18:17:38Z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