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Casa de la Cultura Moroleon 2024--2027\CUENTA PUBLICA 2026\1er Trimestre\"/>
    </mc:Choice>
  </mc:AlternateContent>
  <bookViews>
    <workbookView xWindow="-105" yWindow="-105" windowWidth="23250" windowHeight="1245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<sst xmlns="http://schemas.openxmlformats.org/spreadsheetml/2006/main" count="60" uniqueCount="60">
  <si>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</si>
  <si>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</si>
  <si>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</si>
  <si>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</si>
  <si>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</si>
  <si>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</si>
  <si>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</si>
  <si>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</si>
  <si>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</si>
  <si>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</si>
  <si>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</si>
  <si>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</si>
  <si>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</si>
  <si>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</si>
  <si>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</si>
  <si>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</si>
  <si>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</si>
  <si>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</si>
  <si>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</si>
  <si>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</si>
  <si>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</si>
  <si>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</si>
  <si>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</si>
  <si>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</si>
  <si>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</si>
  <si>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</si>
  <si>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</si>
  <si>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</si>
  <si>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</si>
  <si>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</si>
  <si>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</si>
  <si>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</si>
  <si>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</si>
  <si>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</si>
  <si>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</si>
  <si>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</si>
  <si>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</si>
  <si>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</si>
  <si>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</si>
  <si>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</si>
  <si>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</si>
  <si>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</si>
  <si>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</si>
  <si>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</si>
  <si>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</si>
  <si>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</si>
  <si>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</si>
  <si>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</si>
  <si>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</si>
  <si>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</si>
  <si>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</si>
  <si>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</si>
  <si>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</si>
  <si>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</si>
  <si>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Resultado del Ejercicio (Ahorro/Desahorro)</t>
  </si>
  <si>
    <t>CASA DE LA CULTURA, MOROLEÓN, GTO.
Estado de Actividades
Del 1 de Enero al 31 de Marzo de 2026
(Cifras en Pesos)</t>
  </si>
  <si>
    <t>C. Emmanuel Carreño Diaz</t>
  </si>
  <si>
    <t>C.P. Jesus Ruiz Zavala</t>
  </si>
  <si>
    <t>Director General</t>
  </si>
  <si>
    <t>Contador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</si>
</sst>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Border="1" applyAlignment="1" applyProtection="1">
      <alignment horizontal="right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Fill="1" applyBorder="1" applyAlignment="1" applyProtection="1">
      <alignment vertical="top"/>
      <protection locked="0"/>
    </xf>
    <xf numFmtId="0" fontId="4" fillId="0" borderId="0" xfId="8" applyFont="1" applyFill="1" applyBorder="1" applyAlignment="1" applyProtection="1">
      <alignment horizontal="center" vertical="top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8"/>
  <sheetViews>
    <sheetView tabSelected="1" topLeftCell="A49" zoomScaleNormal="100" workbookViewId="0">
      <selection activeCell="A76" sqref="A76:C78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52</v>
      </c>
      <c r="B2" s="5">
        <v>2026</v>
      </c>
      <c r="C2" s="5">
        <v>2025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44</v>
      </c>
      <c r="B4" s="14">
        <f>SUM(B5:B11)</f>
        <v>78566</v>
      </c>
      <c r="C4" s="14">
        <f>SUM(C5:C11)</f>
        <v>306314.5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45</v>
      </c>
      <c r="B9" s="15">
        <v>0</v>
      </c>
      <c r="C9" s="15">
        <v>0</v>
      </c>
      <c r="D9" s="4">
        <v>4150</v>
      </c>
    </row>
    <row r="10" spans="1:4" x14ac:dyDescent="0.2">
      <c r="A10" s="8" t="s">
        <v>46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47</v>
      </c>
      <c r="B11" s="15">
        <v>78566</v>
      </c>
      <c r="C11" s="15">
        <v>306314.5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48</v>
      </c>
      <c r="B13" s="14">
        <f>SUM(B14:B15)</f>
        <v>619328.01</v>
      </c>
      <c r="C13" s="14">
        <f>SUM(C14:C15)</f>
        <v>2634030.96</v>
      </c>
      <c r="D13" s="2"/>
    </row>
    <row r="14" spans="1:4" ht="22.5" x14ac:dyDescent="0.2">
      <c r="A14" s="8" t="s">
        <v>49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50</v>
      </c>
      <c r="B15" s="15">
        <v>619328.01</v>
      </c>
      <c r="C15" s="15">
        <v>2634030.96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39</v>
      </c>
      <c r="B17" s="14">
        <f>SUM(B18:B22)</f>
        <v>0</v>
      </c>
      <c r="C17" s="14">
        <f>SUM(C18:C22)</f>
        <v>24.38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0</v>
      </c>
      <c r="C22" s="15">
        <v>24.38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697894.01</v>
      </c>
      <c r="C24" s="16">
        <f>SUM(C4+C13+C17)</f>
        <v>2940369.84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40</v>
      </c>
      <c r="B27" s="14">
        <f>SUM(B28:B30)</f>
        <v>567061.89</v>
      </c>
      <c r="C27" s="14">
        <f>SUM(C28:C30)</f>
        <v>2823816.92</v>
      </c>
      <c r="D27" s="2"/>
    </row>
    <row r="28" spans="1:5" ht="11.25" customHeight="1" x14ac:dyDescent="0.2">
      <c r="A28" s="8" t="s">
        <v>36</v>
      </c>
      <c r="B28" s="15">
        <v>511608.16</v>
      </c>
      <c r="C28" s="15">
        <v>2374399.44</v>
      </c>
      <c r="D28" s="4">
        <v>5110</v>
      </c>
    </row>
    <row r="29" spans="1:5" ht="11.25" customHeight="1" x14ac:dyDescent="0.2">
      <c r="A29" s="8" t="s">
        <v>16</v>
      </c>
      <c r="B29" s="15">
        <v>9695.8799999999992</v>
      </c>
      <c r="C29" s="15">
        <v>48488.42</v>
      </c>
      <c r="D29" s="4">
        <v>5120</v>
      </c>
    </row>
    <row r="30" spans="1:5" ht="11.25" customHeight="1" x14ac:dyDescent="0.2">
      <c r="A30" s="8" t="s">
        <v>17</v>
      </c>
      <c r="B30" s="15">
        <v>45757.85</v>
      </c>
      <c r="C30" s="15">
        <v>400929.06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51</v>
      </c>
      <c r="B32" s="14">
        <f>SUM(B33:B41)</f>
        <v>12289.5</v>
      </c>
      <c r="C32" s="14">
        <f>SUM(C33:C41)</f>
        <v>56868.5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0</v>
      </c>
      <c r="C36" s="15">
        <v>20000</v>
      </c>
      <c r="D36" s="4">
        <v>5240</v>
      </c>
    </row>
    <row r="37" spans="1:4" ht="11.25" customHeight="1" x14ac:dyDescent="0.2">
      <c r="A37" s="8" t="s">
        <v>22</v>
      </c>
      <c r="B37" s="15">
        <v>12289.5</v>
      </c>
      <c r="C37" s="15">
        <v>36868.5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41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42</v>
      </c>
      <c r="B55" s="14">
        <f>SUM(B56:B59)</f>
        <v>0</v>
      </c>
      <c r="C55" s="14">
        <f>SUM(C56:C59)</f>
        <v>28447.75</v>
      </c>
      <c r="D55" s="2"/>
    </row>
    <row r="56" spans="1:5" ht="11.25" customHeight="1" x14ac:dyDescent="0.2">
      <c r="A56" s="8" t="s">
        <v>31</v>
      </c>
      <c r="B56" s="15">
        <v>0</v>
      </c>
      <c r="C56" s="15">
        <v>28447.75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38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43</v>
      </c>
      <c r="B64" s="14">
        <f>B61+B55+B48+B43+B32+B27</f>
        <v>579351.39</v>
      </c>
      <c r="C64" s="16">
        <f>C61+C55+C48+C43+C32+C27</f>
        <v>2909133.17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54</v>
      </c>
      <c r="B66" s="14">
        <f>B24-B64</f>
        <v>118542.62</v>
      </c>
      <c r="C66" s="14">
        <f>C24-C64</f>
        <v>31236.669999999925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53</v>
      </c>
    </row>
    <row r="76" spans="1:8" x14ac:dyDescent="0.2">
      <c r="A76" s="20"/>
      <c r="B76" s="20"/>
      <c r="C76" s="20"/>
    </row>
    <row r="77" spans="1:8" x14ac:dyDescent="0.2">
      <c r="A77" s="21" t="s">
        <v>56</v>
      </c>
      <c r="B77" s="21"/>
      <c r="C77" s="21" t="s">
        <v>57</v>
      </c>
    </row>
    <row r="78" spans="1:8" x14ac:dyDescent="0.2">
      <c r="A78" s="21" t="s">
        <v>58</v>
      </c>
      <c r="B78" s="21"/>
      <c r="C78" s="21" t="s">
        <v>59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Admin</cp:lastModifiedBy>
  <cp:lastPrinted>2026-04-20T15:00:03Z</cp:lastPrinted>
  <dcterms:created xsi:type="dcterms:W3CDTF">2012-12-11T20:29:16Z</dcterms:created>
  <dcterms:modified xsi:type="dcterms:W3CDTF">2026-04-20T16:28:28Z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