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<sst xmlns="http://schemas.openxmlformats.org/spreadsheetml/2006/main" count="66" uniqueCount="65">
  <si>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</si>
  <si>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</si>
  <si>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</si>
  <si>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</si>
  <si>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</si>
  <si>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</si>
  <si>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</si>
  <si>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</si>
  <si>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</si>
  <si>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</si>
  <si>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</si>
  <si>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</si>
  <si>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</si>
  <si>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</si>
  <si>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</si>
  <si>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</si>
  <si>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</si>
  <si>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</si>
  <si>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</si>
  <si>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</si>
  <si>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</si>
  <si>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</si>
  <si>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</si>
  <si>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</si>
  <si>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</si>
  <si>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</si>
  <si>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</si>
  <si>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</si>
  <si>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</si>
  <si>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</si>
  <si>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</si>
  <si>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</si>
  <si>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</si>
  <si>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</si>
  <si>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</si>
  <si>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</si>
  <si>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</si>
  <si>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</si>
  <si>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</si>
  <si>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</si>
  <si>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</si>
  <si>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</si>
  <si>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</si>
  <si>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</si>
  <si>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</si>
  <si>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</si>
  <si>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</si>
  <si>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</si>
  <si>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</si>
  <si>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</si>
  <si>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</si>
  <si>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</si>
  <si>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</si>
  <si>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</si>
  <si>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</si>
  <si>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</si>
  <si>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</si>
  <si>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</si>
  <si>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</si>
  <si>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CULTURA, MOROLEÓN, GTO.
Estado de Situación Financiera
Al 31 de Marzo de 2026
(Cifras en Pesos)</t>
  </si>
  <si>
    <t>Resultado del Ejercicio (Ahorro/Desahorro)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</si>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</sst>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topLeftCell="A19" zoomScaleNormal="100" zoomScaleSheetLayoutView="100" workbookViewId="0">
      <selection activeCell="F61" sqref="A1:F6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162740.51</v>
      </c>
      <c r="C5" s="18">
        <v>62506.77</v>
      </c>
      <c r="D5" s="9" t="s">
        <v>36</v>
      </c>
      <c r="E5" s="18">
        <v>-22549</v>
      </c>
      <c r="F5" s="21">
        <v>-4240.12</v>
      </c>
    </row>
    <row r="6" spans="1:6" x14ac:dyDescent="0.2">
      <c r="A6" s="9" t="s">
        <v>23</v>
      </c>
      <c r="B6" s="18">
        <v>337047.69</v>
      </c>
      <c r="C6" s="18">
        <v>337047.69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499788.2</v>
      </c>
      <c r="C13" s="20">
        <f>SUM(C5:C11)</f>
        <v>399554.46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-22549</v>
      </c>
      <c r="F14" s="25">
        <f>SUM(F5:F12)</f>
        <v>-4240.12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3304857</v>
      </c>
      <c r="C18" s="18">
        <v>3304857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566176.85</v>
      </c>
      <c r="C19" s="18">
        <v>566176.85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25212</v>
      </c>
      <c r="C20" s="18">
        <v>25212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-422348.92</v>
      </c>
      <c r="C21" s="18">
        <v>-422348.92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3473896.93</v>
      </c>
      <c r="C26" s="20">
        <f>SUM(C16:C24)</f>
        <v>3473896.93</v>
      </c>
      <c r="D26" s="12" t="s">
        <v>49</v>
      </c>
      <c r="E26" s="20">
        <f>SUM(E24+E14)</f>
        <v>-22549</v>
      </c>
      <c r="F26" s="25">
        <f>SUM(F14+F24)</f>
        <v>-4240.12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3973685.1300000004</v>
      </c>
      <c r="C28" s="20">
        <f>C13+C26</f>
        <v>3873451.39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2677.01</v>
      </c>
      <c r="F30" s="25">
        <f>SUM(F31:F33)</f>
        <v>2677.01</v>
      </c>
    </row>
    <row r="31" spans="1:6" x14ac:dyDescent="0.2">
      <c r="A31" s="13"/>
      <c r="B31" s="14"/>
      <c r="C31" s="15"/>
      <c r="D31" s="9" t="s">
        <v>2</v>
      </c>
      <c r="E31" s="18">
        <v>2677.01</v>
      </c>
      <c r="F31" s="21">
        <v>2677.01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3993557.12</v>
      </c>
      <c r="F35" s="25">
        <f>SUM(F36:F40)</f>
        <v>3875014.5</v>
      </c>
    </row>
    <row r="36" spans="1:6" x14ac:dyDescent="0.2">
      <c r="A36" s="13"/>
      <c r="B36" s="14"/>
      <c r="C36" s="15"/>
      <c r="D36" s="9" t="s">
        <v>60</v>
      </c>
      <c r="E36" s="18">
        <v>118542.62</v>
      </c>
      <c r="F36" s="21">
        <v>31236.67</v>
      </c>
    </row>
    <row r="37" spans="1:6" x14ac:dyDescent="0.2">
      <c r="A37" s="13"/>
      <c r="B37" s="14"/>
      <c r="C37" s="15"/>
      <c r="D37" s="9" t="s">
        <v>14</v>
      </c>
      <c r="E37" s="18">
        <v>3875014.5</v>
      </c>
      <c r="F37" s="21">
        <v>3843777.83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3996234.13</v>
      </c>
      <c r="F46" s="25">
        <f>SUM(F42+F35+F30)</f>
        <v>3877691.51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3973685.13</v>
      </c>
      <c r="F48" s="20">
        <f>F46+F26</f>
        <v>3873451.3899999997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  <row r="58" spans="1:6" x14ac:dyDescent="0.2">
      <c r="B58" s="29"/>
      <c r="C58" s="29"/>
      <c r="D58" s="29"/>
    </row>
    <row r="59" spans="1:6" x14ac:dyDescent="0.2">
      <c r="B59" s="30" t="s">
        <v>61</v>
      </c>
      <c r="C59" s="30"/>
      <c r="D59" s="30" t="s">
        <v>62</v>
      </c>
    </row>
    <row r="60" spans="1:6" x14ac:dyDescent="0.2">
      <c r="B60" s="30" t="s">
        <v>63</v>
      </c>
      <c r="C60" s="30"/>
      <c r="D60" s="30" t="s">
        <v>64</v>
      </c>
    </row>
    <row r="61" spans="1:6" x14ac:dyDescent="0.2">
      <c r="B61" s="2"/>
      <c r="C61" s="2"/>
      <c r="D61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2026-04-20T15:06:10Z</cp:lastPrinted>
  <dcterms:created xsi:type="dcterms:W3CDTF">2012-12-11T20:26:08Z</dcterms:created>
  <dcterms:modified xsi:type="dcterms:W3CDTF">2026-04-20T15:08:27Z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