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C33" i="3" s="1"/>
  <c r="B4" i="3"/>
  <c r="C61" i="3" l="1"/>
  <c r="B33" i="3"/>
  <c r="B45" i="3"/>
  <c r="B61" i="3" s="1"/>
</calcChain>
</file>

<file path=xl/sharedStrings.xml><?xml version="1.0" encoding="utf-8"?>
<sst xmlns="http://schemas.openxmlformats.org/spreadsheetml/2006/main" count="96" uniqueCount="61">
  <si>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</si>
  <si>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</si>
  <si>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</si>
  <si>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</si>
  <si>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</si>
  <si>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</si>
  <si>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</si>
  <si>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</si>
  <si>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</si>
  <si>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</si>
  <si>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</si>
  <si>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</si>
  <si>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</si>
  <si>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</si>
  <si>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</si>
  <si>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</si>
  <si>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</si>
  <si>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</si>
  <si>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</si>
  <si>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</si>
  <si>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</si>
  <si>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</si>
  <si>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</si>
  <si>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</si>
  <si>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</si>
  <si>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</si>
  <si>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</si>
  <si>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</si>
  <si>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</si>
  <si>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</si>
  <si>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</si>
  <si>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</si>
  <si>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</si>
  <si>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</si>
  <si>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</si>
  <si>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</si>
  <si>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</si>
  <si>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</si>
  <si>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</si>
  <si>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</si>
  <si>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</si>
  <si>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</si>
  <si>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</si>
  <si>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</si>
  <si>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</si>
  <si>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</si>
  <si>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</si>
  <si>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</si>
  <si>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</si>
  <si>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</si>
  <si>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</si>
  <si>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</si>
  <si>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</si>
  <si>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</si>
  <si>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</si>
  <si>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</si>
  <si>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CASA DE LA CULTURA, MOROLEÓN, GTO.
Estado de Flujos de Efectivo
Del 1 de Enero al 31 de Marzo de 2026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</si>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</sst>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"/>
  <sheetViews>
    <sheetView tabSelected="1" zoomScaleNormal="100" workbookViewId="0">
      <selection activeCell="C75" sqref="A1:C7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697894.01</v>
      </c>
      <c r="C4" s="16">
        <f>SUM(C5:C14)</f>
        <v>2940369.84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78566</v>
      </c>
      <c r="C11" s="17">
        <v>306338.88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619328.01</v>
      </c>
      <c r="C13" s="17">
        <v>2634030.96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579351.39</v>
      </c>
      <c r="C16" s="16">
        <f>SUM(C17:C32)</f>
        <v>2880685.42</v>
      </c>
      <c r="D16" s="13" t="s">
        <v>38</v>
      </c>
    </row>
    <row r="17" spans="1:4" ht="11.25" customHeight="1" x14ac:dyDescent="0.2">
      <c r="A17" s="7" t="s">
        <v>8</v>
      </c>
      <c r="B17" s="17">
        <v>511608.16</v>
      </c>
      <c r="C17" s="17">
        <v>2374399.44</v>
      </c>
      <c r="D17" s="14">
        <v>1000</v>
      </c>
    </row>
    <row r="18" spans="1:4" ht="11.25" customHeight="1" x14ac:dyDescent="0.2">
      <c r="A18" s="7" t="s">
        <v>9</v>
      </c>
      <c r="B18" s="17">
        <v>9695.8799999999992</v>
      </c>
      <c r="C18" s="17">
        <v>48488.42</v>
      </c>
      <c r="D18" s="14">
        <v>2000</v>
      </c>
    </row>
    <row r="19" spans="1:4" ht="11.25" customHeight="1" x14ac:dyDescent="0.2">
      <c r="A19" s="7" t="s">
        <v>10</v>
      </c>
      <c r="B19" s="17">
        <v>45757.85</v>
      </c>
      <c r="C19" s="17">
        <v>400929.06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20000</v>
      </c>
      <c r="D23" s="14">
        <v>4400</v>
      </c>
    </row>
    <row r="24" spans="1:4" ht="11.25" customHeight="1" x14ac:dyDescent="0.2">
      <c r="A24" s="7" t="s">
        <v>13</v>
      </c>
      <c r="B24" s="17">
        <v>12289.5</v>
      </c>
      <c r="C24" s="17">
        <v>36868.5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118542.62</v>
      </c>
      <c r="C33" s="16">
        <f>C4-C16</f>
        <v>59684.419999999925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0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0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0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18308.88</v>
      </c>
      <c r="C54" s="16">
        <f>SUM(C55+C58)</f>
        <v>2640.43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18308.88</v>
      </c>
      <c r="C58" s="17">
        <v>2640.43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-18308.88</v>
      </c>
      <c r="C59" s="16">
        <f>C48-C54</f>
        <v>-2640.43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100233.73999999999</v>
      </c>
      <c r="C61" s="16">
        <f>C59+C45+C33</f>
        <v>57043.989999999925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62506.77</v>
      </c>
      <c r="C63" s="16">
        <v>5462.78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162740.51</v>
      </c>
      <c r="C65" s="16">
        <v>62506.77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  <row r="72" spans="1:4" x14ac:dyDescent="0.2">
      <c r="A72" s="24"/>
      <c r="B72" s="24"/>
      <c r="C72" s="24"/>
    </row>
    <row r="73" spans="1:4" x14ac:dyDescent="0.2">
      <c r="A73" s="25" t="s">
        <v>57</v>
      </c>
      <c r="B73" s="25"/>
      <c r="C73" s="25" t="s">
        <v>58</v>
      </c>
    </row>
    <row r="74" spans="1:4" x14ac:dyDescent="0.2">
      <c r="A74" s="25" t="s">
        <v>59</v>
      </c>
      <c r="B74" s="25"/>
      <c r="C74" s="25" t="s">
        <v>60</v>
      </c>
    </row>
    <row r="75" spans="1:4" x14ac:dyDescent="0.2">
      <c r="A75" s="26"/>
      <c r="B75" s="26"/>
      <c r="C75" s="2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5be96a9-161b-45e5-8955-82d7971c9a35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revision/>
  <cp:lastPrinted>2026-04-20T15:11:57Z</cp:lastPrinted>
  <dcterms:created xsi:type="dcterms:W3CDTF">2012-12-11T20:31:36Z</dcterms:created>
  <dcterms:modified xsi:type="dcterms:W3CDTF">2026-04-20T15:12:40Z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