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ACT!$A$1:$C$81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<sst xmlns="http://schemas.openxmlformats.org/spreadsheetml/2006/main" count="60" uniqueCount="60">
  <si>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</si>
  <si>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</si>
  <si>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</si>
  <si>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</si>
  <si>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</si>
  <si>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</si>
  <si>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</si>
  <si>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</si>
  <si>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</si>
  <si>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</si>
  <si>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</si>
  <si>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</si>
  <si>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</si>
  <si>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</si>
  <si>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</si>
  <si>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</si>
  <si>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</si>
  <si>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</si>
  <si>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</si>
  <si>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</si>
  <si>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</si>
  <si>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</si>
  <si>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</si>
  <si>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</si>
  <si>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</si>
  <si>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</si>
  <si>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</si>
  <si>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</si>
  <si>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</si>
  <si>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</si>
  <si>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</si>
  <si>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</si>
  <si>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</si>
  <si>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</si>
  <si>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</si>
  <si>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</si>
  <si>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</si>
  <si>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</si>
  <si>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</si>
  <si>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</si>
  <si>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</si>
  <si>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</si>
  <si>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</si>
  <si>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</si>
  <si>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</si>
  <si>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</si>
  <si>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</si>
  <si>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</si>
  <si>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</si>
  <si>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</si>
  <si>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</si>
  <si>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</si>
  <si>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</si>
  <si>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</si>
  <si>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</si>
  <si>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CULTURA, MOROLEÓN, GTO.
Estado de Actividades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</si>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</sst>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34" zoomScaleNormal="100" workbookViewId="0">
      <selection activeCell="A76" sqref="A76:C7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156125</v>
      </c>
      <c r="C4" s="14">
        <f>SUM(C5:C11)</f>
        <v>306314.5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156125</v>
      </c>
      <c r="C11" s="15">
        <v>306314.5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1331456.02</v>
      </c>
      <c r="C13" s="14">
        <f>SUM(C14:C15)</f>
        <v>2634030.96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1331456.02</v>
      </c>
      <c r="C15" s="15">
        <v>2634030.96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24.38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24.38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1487581.02</v>
      </c>
      <c r="C24" s="16">
        <f>SUM(C4+C13+C17)</f>
        <v>2940369.84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1294253.07</v>
      </c>
      <c r="C27" s="14">
        <f>SUM(C28:C30)</f>
        <v>2823816.92</v>
      </c>
      <c r="D27" s="2"/>
    </row>
    <row r="28" spans="1:5" ht="11.25" customHeight="1" x14ac:dyDescent="0.2">
      <c r="A28" s="8" t="s">
        <v>36</v>
      </c>
      <c r="B28" s="15">
        <v>1045939.78</v>
      </c>
      <c r="C28" s="15">
        <v>2374399.44</v>
      </c>
      <c r="D28" s="4">
        <v>5110</v>
      </c>
    </row>
    <row r="29" spans="1:5" ht="11.25" customHeight="1" x14ac:dyDescent="0.2">
      <c r="A29" s="8" t="s">
        <v>16</v>
      </c>
      <c r="B29" s="15">
        <v>19989</v>
      </c>
      <c r="C29" s="15">
        <v>48488.42</v>
      </c>
      <c r="D29" s="4">
        <v>5120</v>
      </c>
    </row>
    <row r="30" spans="1:5" ht="11.25" customHeight="1" x14ac:dyDescent="0.2">
      <c r="A30" s="8" t="s">
        <v>17</v>
      </c>
      <c r="B30" s="15">
        <v>228324.29</v>
      </c>
      <c r="C30" s="15">
        <v>400929.06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24579</v>
      </c>
      <c r="C32" s="14">
        <f>SUM(C33:C41)</f>
        <v>56868.5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20000</v>
      </c>
      <c r="D36" s="4">
        <v>5240</v>
      </c>
    </row>
    <row r="37" spans="1:4" ht="11.25" customHeight="1" x14ac:dyDescent="0.2">
      <c r="A37" s="8" t="s">
        <v>22</v>
      </c>
      <c r="B37" s="15">
        <v>24579</v>
      </c>
      <c r="C37" s="15">
        <v>36868.5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13430.72</v>
      </c>
      <c r="C55" s="14">
        <f>SUM(C56:C59)</f>
        <v>28447.75</v>
      </c>
      <c r="D55" s="2"/>
    </row>
    <row r="56" spans="1:5" ht="11.25" customHeight="1" x14ac:dyDescent="0.2">
      <c r="A56" s="8" t="s">
        <v>31</v>
      </c>
      <c r="B56" s="15">
        <v>13430.72</v>
      </c>
      <c r="C56" s="15">
        <v>28447.75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1332262.79</v>
      </c>
      <c r="C64" s="16">
        <f>C61+C55+C48+C43+C32+C27</f>
        <v>2909133.17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155318.22999999998</v>
      </c>
      <c r="C66" s="14">
        <f>C24-C64</f>
        <v>31236.669999999925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6" spans="1:8" x14ac:dyDescent="0.2">
      <c r="A76" s="20" t="s">
        <v>56</v>
      </c>
      <c r="B76" s="20"/>
      <c r="C76" s="20" t="s">
        <v>57</v>
      </c>
    </row>
    <row r="77" spans="1:8" x14ac:dyDescent="0.2">
      <c r="A77" s="20" t="s">
        <v>58</v>
      </c>
      <c r="B77" s="20"/>
      <c r="C77" s="20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2026-07-20T18:45:34Z</cp:lastPrinted>
  <dcterms:created xsi:type="dcterms:W3CDTF">2012-12-11T20:29:16Z</dcterms:created>
  <dcterms:modified xsi:type="dcterms:W3CDTF">2026-07-20T18:46:33Z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