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. Presupuestaria\"/>
    </mc:Choice>
  </mc:AlternateContent>
  <xr:revisionPtr revIDLastSave="0" documentId="13_ncr:1_{4478B7EF-2CC8-46F1-BBC5-2EE79B2F4A6B}" xr6:coauthVersionLast="47" xr6:coauthVersionMax="47" xr10:uidLastSave="{00000000-0000-0000-0000-000000000000}"/>
  <bookViews>
    <workbookView xWindow="90" yWindow="60" windowWidth="20400" windowHeight="107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<sst xmlns="http://schemas.openxmlformats.org/spreadsheetml/2006/main" count="86" uniqueCount="41">
  <si>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</si>
  <si>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</si>
  <si>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</si>
  <si>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</si>
  <si>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</si>
  <si>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</si>
  <si>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</si>
  <si>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</si>
  <si>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</si>
  <si>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</si>
  <si>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</si>
  <si>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</si>
  <si>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</si>
  <si>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</si>
  <si>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</si>
  <si>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</si>
  <si>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</si>
  <si>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</si>
  <si>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</si>
  <si>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</si>
  <si>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</si>
  <si>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</si>
  <si>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</si>
  <si>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</si>
  <si>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</si>
  <si>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</si>
  <si>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</si>
  <si>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</si>
  <si>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</si>
  <si>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</si>
  <si>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</si>
  <si>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</si>
  <si>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</si>
  <si>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</si>
  <si>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</si>
  <si>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</si>
  <si>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</si>
  <si>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</si>
  <si>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</si>
  <si>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</si>
  <si>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INTEGRAL PARA EL DESARROLLO DE LA FAMILIA DEL MUNICIPIO DE MOROLEÓN,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</si>
</sst>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0</xdr:row>
      <xdr:rowOff>571500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E2ABFFB-092E-487F-B1A1-EDDD3C7F3D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0100" cy="5715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180975</xdr:colOff>
      <xdr:row>0</xdr:row>
      <xdr:rowOff>0</xdr:rowOff>
    </xdr:from>
    <xdr:to>
      <xdr:col>6</xdr:col>
      <xdr:colOff>1019174</xdr:colOff>
      <xdr:row>0</xdr:row>
      <xdr:rowOff>595296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B8772B-361F-426B-9F0C-DF11DB2DB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048750" y="0"/>
          <a:ext cx="838199" cy="595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E19" sqref="E19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2212728.2400000002</v>
      </c>
      <c r="C10" s="29">
        <v>1195955.7</v>
      </c>
      <c r="D10" s="29">
        <f t="shared" si="2"/>
        <v>3408683.9400000004</v>
      </c>
      <c r="E10" s="29">
        <v>913963.87</v>
      </c>
      <c r="F10" s="29">
        <v>913963.87</v>
      </c>
      <c r="G10" s="29">
        <f t="shared" si="3"/>
        <v>-1298764.3700000001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11697504</v>
      </c>
      <c r="C12" s="29">
        <v>0</v>
      </c>
      <c r="D12" s="29">
        <f t="shared" si="2"/>
        <v>11697504</v>
      </c>
      <c r="E12" s="29">
        <v>2924376</v>
      </c>
      <c r="F12" s="29">
        <v>2924376</v>
      </c>
      <c r="G12" s="29">
        <f t="shared" si="3"/>
        <v>-8773128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13910232.24</v>
      </c>
      <c r="C15" s="31">
        <f t="shared" ref="C15:G15" si="6">SUM(C4:C13)</f>
        <v>1195955.7</v>
      </c>
      <c r="D15" s="31">
        <f t="shared" si="6"/>
        <v>15106187.940000001</v>
      </c>
      <c r="E15" s="31">
        <f t="shared" si="6"/>
        <v>3838339.87</v>
      </c>
      <c r="F15" s="32">
        <f t="shared" si="6"/>
        <v>3838339.87</v>
      </c>
      <c r="G15" s="33">
        <f t="shared" si="6"/>
        <v>-10071892.370000001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/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13910232.24</v>
      </c>
      <c r="C29" s="36">
        <f t="shared" si="14"/>
        <v>1195955.7</v>
      </c>
      <c r="D29" s="36">
        <f t="shared" si="14"/>
        <v>15106187.940000001</v>
      </c>
      <c r="E29" s="36">
        <f t="shared" si="14"/>
        <v>3838339.87</v>
      </c>
      <c r="F29" s="36">
        <f t="shared" si="14"/>
        <v>3838339.87</v>
      </c>
      <c r="G29" s="36">
        <f t="shared" si="14"/>
        <v>-10071892.370000001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2212728.2400000002</v>
      </c>
      <c r="C32" s="35">
        <v>1195955.7</v>
      </c>
      <c r="D32" s="35">
        <f>B32+C32</f>
        <v>3408683.9400000004</v>
      </c>
      <c r="E32" s="35">
        <v>913963.87</v>
      </c>
      <c r="F32" s="35">
        <v>913963.87</v>
      </c>
      <c r="G32" s="35">
        <f t="shared" si="15"/>
        <v>-1298764.3700000001</v>
      </c>
      <c r="H32" s="18" t="s">
        <v>25</v>
      </c>
    </row>
    <row r="33" spans="1:8" ht="22.5" x14ac:dyDescent="0.2">
      <c r="A33" s="22" t="s">
        <v>14</v>
      </c>
      <c r="B33" s="35">
        <v>11697504</v>
      </c>
      <c r="C33" s="35">
        <v>0</v>
      </c>
      <c r="D33" s="35">
        <f>B33+C33</f>
        <v>11697504</v>
      </c>
      <c r="E33" s="35">
        <v>2924376</v>
      </c>
      <c r="F33" s="35">
        <v>2924376</v>
      </c>
      <c r="G33" s="35">
        <f t="shared" ref="G33" si="16">F33-B33</f>
        <v>-8773128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13910232.24</v>
      </c>
      <c r="C38" s="31">
        <f t="shared" ref="C38:G38" si="18">SUM(C35+C29+C19)</f>
        <v>1195955.7</v>
      </c>
      <c r="D38" s="31">
        <f t="shared" si="18"/>
        <v>15106187.940000001</v>
      </c>
      <c r="E38" s="31">
        <f t="shared" si="18"/>
        <v>3838339.87</v>
      </c>
      <c r="F38" s="31">
        <f t="shared" si="18"/>
        <v>3838339.87</v>
      </c>
      <c r="G38" s="33">
        <f t="shared" si="18"/>
        <v>-10071892.370000001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2019-04-05T21:16:20Z</cp:lastPrinted>
  <dcterms:created xsi:type="dcterms:W3CDTF">2012-12-11T20:48:19Z</dcterms:created>
  <dcterms:modified xsi:type="dcterms:W3CDTF">2026-04-14T17:15:43Z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