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8_{C0518E22-32D9-4FF3-9A14-449FD743B8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<sst xmlns="http://schemas.openxmlformats.org/spreadsheetml/2006/main" count="64" uniqueCount="64">
  <si>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</si>
  <si>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</si>
  <si>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</si>
  <si>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</si>
  <si>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</si>
  <si>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</si>
  <si>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</si>
  <si>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</si>
  <si>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</si>
  <si>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</si>
  <si>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</si>
  <si>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</si>
  <si>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</si>
  <si>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</si>
  <si>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</si>
  <si>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</si>
  <si>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</si>
  <si>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</si>
  <si>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</si>
  <si>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</si>
  <si>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</si>
  <si>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</si>
  <si>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</si>
  <si>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</si>
  <si>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</si>
  <si>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</si>
  <si>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</si>
  <si>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</si>
  <si>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</si>
  <si>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</si>
  <si>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</si>
  <si>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</si>
  <si>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</si>
  <si>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</si>
  <si>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</si>
  <si>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</si>
  <si>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</si>
  <si>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</si>
  <si>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</si>
  <si>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</si>
  <si>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</si>
  <si>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</si>
  <si>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</si>
  <si>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</si>
  <si>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</si>
  <si>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</si>
  <si>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</si>
  <si>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</si>
  <si>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</si>
  <si>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</si>
  <si>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</si>
  <si>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</si>
  <si>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</si>
  <si>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</si>
  <si>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</si>
  <si>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INTEGRAL PARA EL DESARROLLO DE LA FAMILIA DEL MUNICIPIO DE MOROLEÓN, GTO.
Estado de Actividades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</si>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</sst>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5" fillId="0" borderId="4" xfId="8" applyNumberFormat="1" applyFont="1" applyBorder="1" applyAlignment="1" applyProtection="1">
      <alignment horizontal="center" vertical="center"/>
      <protection locked="0"/>
    </xf>
    <xf numFmtId="3" fontId="4" fillId="0" borderId="4" xfId="16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Border="1" applyAlignment="1" applyProtection="1">
      <alignment horizontal="right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horizontal="left" vertical="top"/>
      <protection locked="0"/>
    </xf>
    <xf numFmtId="0" fontId="0" fillId="0" borderId="0" xfId="0"/>
    <xf numFmtId="0" fontId="5" fillId="0" borderId="0" xfId="8" applyFont="1" applyAlignment="1" applyProtection="1">
      <alignment vertical="top"/>
      <protection locked="0"/>
    </xf>
  </cellXfs>
  <cellStyles count="3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8" xr:uid="{49BB72C9-1E27-4DD0-9A02-709C0BBF3DBD}"/>
    <cellStyle name="Millares 2 2 3" xfId="18" xr:uid="{16299C94-E82F-439E-A278-72F918D1B2C3}"/>
    <cellStyle name="Millares 2 3" xfId="4" xr:uid="{00000000-0005-0000-0000-000003000000}"/>
    <cellStyle name="Millares 2 3 2" xfId="29" xr:uid="{8ED6B4E9-4229-4F8F-926F-823926EA032D}"/>
    <cellStyle name="Millares 2 3 3" xfId="19" xr:uid="{C17E9D16-55AB-4A04-B64A-6E080BC777F2}"/>
    <cellStyle name="Millares 2 4" xfId="16" xr:uid="{00000000-0005-0000-0000-000004000000}"/>
    <cellStyle name="Millares 2 4 2" xfId="36" xr:uid="{734B1254-8AC3-463A-9B79-68630FEB7E99}"/>
    <cellStyle name="Millares 2 4 3" xfId="26" xr:uid="{41A0CD8A-DADF-4496-810E-1DB0C4D1F683}"/>
    <cellStyle name="Millares 2 5" xfId="27" xr:uid="{EE92D0EA-EEA9-46E7-9392-F5BCA6303C9A}"/>
    <cellStyle name="Millares 2 6" xfId="17" xr:uid="{A6EE0376-C353-406C-971F-FB8EA7F8EAA1}"/>
    <cellStyle name="Millares 3" xfId="5" xr:uid="{00000000-0005-0000-0000-000005000000}"/>
    <cellStyle name="Millares 3 2" xfId="30" xr:uid="{3AFA5D67-1343-4832-A0B9-BA69327C1241}"/>
    <cellStyle name="Millares 3 3" xfId="20" xr:uid="{5211F91D-1958-44F2-92DA-D596AD203C9C}"/>
    <cellStyle name="Moneda 2" xfId="6" xr:uid="{00000000-0005-0000-0000-000006000000}"/>
    <cellStyle name="Moneda 2 2" xfId="31" xr:uid="{AFC626E9-2E7A-496C-A550-4FB58B4A4AD4}"/>
    <cellStyle name="Moneda 2 3" xfId="21" xr:uid="{556944A2-AE1A-4E77-9CF9-B133B26427BA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32" xr:uid="{AA92810B-736B-4C29-8477-6BA0024D6FA2}"/>
    <cellStyle name="Normal 2 4" xfId="22" xr:uid="{981AB327-51FE-47DD-81F4-91153F65BF1A}"/>
    <cellStyle name="Normal 3" xfId="9" xr:uid="{00000000-0005-0000-0000-00000A000000}"/>
    <cellStyle name="Normal 3 2" xfId="33" xr:uid="{608CCBF6-1899-41CF-8F14-DB730D56255C}"/>
    <cellStyle name="Normal 3 3" xfId="23" xr:uid="{FBBB70E0-056C-4AA7-8FC1-61DB4A1FE2AE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35" xr:uid="{BA56885B-BC4D-4FDC-B82E-C1642C3C4F60}"/>
    <cellStyle name="Normal 6 2 3" xfId="25" xr:uid="{ACEBB0BA-4B39-41E0-A449-CF94C6EECA90}"/>
    <cellStyle name="Normal 6 3" xfId="34" xr:uid="{A1CC7AF2-D75A-4CF1-A8AB-BE56096B42F5}"/>
    <cellStyle name="Normal 6 4" xfId="24" xr:uid="{FEF2C189-29E2-4140-8822-376EAAA872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A419D062-B81C-4911-A031-B97FB89C33A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800100</xdr:colOff>
      <xdr:row>0</xdr:row>
      <xdr:rowOff>0</xdr:rowOff>
    </xdr:from>
    <xdr:to>
      <xdr:col>2</xdr:col>
      <xdr:colOff>1466850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A18E9F-68BD-4C0F-87B4-BB57E8FC5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0"/>
          <a:ext cx="66675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topLeftCell="A12" zoomScaleNormal="100" workbookViewId="0">
      <selection sqref="A1:C3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1402462.7</v>
      </c>
      <c r="C4" s="14">
        <f>SUM(C5:C11)</f>
        <v>3254926.34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1402462.7</v>
      </c>
      <c r="C11" s="15">
        <v>3254926.34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6348752</v>
      </c>
      <c r="C13" s="14">
        <f>SUM(C14:C15)</f>
        <v>13286329.99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6348752</v>
      </c>
      <c r="C15" s="15">
        <v>13286329.99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24683.25</v>
      </c>
      <c r="C17" s="14">
        <f>SUM(C18:C22)</f>
        <v>61632.33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24683.25</v>
      </c>
      <c r="C22" s="15">
        <v>61632.33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7775897.9500000002</v>
      </c>
      <c r="C24" s="16">
        <f>SUM(C4+C13+C17)</f>
        <v>16602888.66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6322651.1500000004</v>
      </c>
      <c r="C27" s="14">
        <f>SUM(C28:C30)</f>
        <v>14943926.34</v>
      </c>
      <c r="D27" s="2"/>
    </row>
    <row r="28" spans="1:5" ht="11.25" customHeight="1" x14ac:dyDescent="0.2">
      <c r="A28" s="8" t="s">
        <v>36</v>
      </c>
      <c r="B28" s="15">
        <v>5213171.7300000004</v>
      </c>
      <c r="C28" s="15">
        <v>10043277.539999999</v>
      </c>
      <c r="D28" s="4">
        <v>5110</v>
      </c>
    </row>
    <row r="29" spans="1:5" ht="11.25" customHeight="1" x14ac:dyDescent="0.2">
      <c r="A29" s="8" t="s">
        <v>16</v>
      </c>
      <c r="B29" s="15">
        <v>703943.25</v>
      </c>
      <c r="C29" s="15">
        <v>3830287.76</v>
      </c>
      <c r="D29" s="4">
        <v>5120</v>
      </c>
    </row>
    <row r="30" spans="1:5" ht="11.25" customHeight="1" x14ac:dyDescent="0.2">
      <c r="A30" s="8" t="s">
        <v>17</v>
      </c>
      <c r="B30" s="15">
        <v>405536.17</v>
      </c>
      <c r="C30" s="15">
        <v>1070361.04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1089581.29</v>
      </c>
      <c r="C32" s="14">
        <f>SUM(C33:C41)</f>
        <v>1541460.2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955331.28</v>
      </c>
      <c r="C36" s="15">
        <v>1283117.73</v>
      </c>
      <c r="D36" s="4">
        <v>5240</v>
      </c>
    </row>
    <row r="37" spans="1:4" ht="11.25" customHeight="1" x14ac:dyDescent="0.2">
      <c r="A37" s="8" t="s">
        <v>22</v>
      </c>
      <c r="B37" s="15">
        <v>134250.01</v>
      </c>
      <c r="C37" s="15">
        <v>258342.47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173849.44</v>
      </c>
      <c r="C55" s="14">
        <f>SUM(C56:C59)</f>
        <v>455124.36</v>
      </c>
      <c r="D55" s="2"/>
    </row>
    <row r="56" spans="1:5" ht="11.25" customHeight="1" x14ac:dyDescent="0.2">
      <c r="A56" s="8" t="s">
        <v>31</v>
      </c>
      <c r="B56" s="15">
        <v>173849.44</v>
      </c>
      <c r="C56" s="15">
        <v>455124.36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7586081.8800000008</v>
      </c>
      <c r="C64" s="16">
        <f>C61+C55+C48+C43+C32+C27</f>
        <v>16940510.899999999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189816.06999999937</v>
      </c>
      <c r="C66" s="14">
        <f>C24-C64</f>
        <v>-337622.23999999836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1" spans="1:8" x14ac:dyDescent="0.2">
      <c r="A71" s="23" t="s">
        <v>56</v>
      </c>
      <c r="B71" s="21" t="s">
        <v>57</v>
      </c>
      <c r="C71" s="21"/>
    </row>
    <row r="72" spans="1:8" x14ac:dyDescent="0.2">
      <c r="A72" s="23" t="s">
        <v>58</v>
      </c>
      <c r="B72" s="23" t="s">
        <v>59</v>
      </c>
      <c r="C72" s="22"/>
    </row>
    <row r="73" spans="1:8" x14ac:dyDescent="0.2">
      <c r="A73" s="23" t="s">
        <v>60</v>
      </c>
      <c r="B73" s="20" t="s">
        <v>61</v>
      </c>
      <c r="C73" s="20"/>
    </row>
    <row r="74" spans="1:8" x14ac:dyDescent="0.2">
      <c r="A74" s="23" t="s">
        <v>62</v>
      </c>
      <c r="B74" s="20" t="s">
        <v>63</v>
      </c>
      <c r="C74" s="20"/>
    </row>
  </sheetData>
  <sheetProtection formatCells="0" formatColumns="0" formatRows="0" autoFilter="0"/>
  <mergeCells count="4">
    <mergeCell ref="A1:C1"/>
    <mergeCell ref="B71:C71"/>
    <mergeCell ref="B73:C73"/>
    <mergeCell ref="B74:C74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2019-05-15T20:49:00Z</cp:lastPrinted>
  <dcterms:created xsi:type="dcterms:W3CDTF">2012-12-11T20:29:16Z</dcterms:created>
  <dcterms:modified xsi:type="dcterms:W3CDTF">2026-07-13T18:23:12Z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