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Inf. Contable\"/>
    </mc:Choice>
  </mc:AlternateContent>
  <xr:revisionPtr revIDLastSave="0" documentId="8_{548FBFCB-D82F-4FAC-8180-08B458616B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 calcOnSave="0"/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/>
  <c r="B33" i="3"/>
  <c r="B45" i="3"/>
  <c r="B61" i="3" l="1"/>
</calcChain>
</file>

<file path=xl/sharedStrings.xml><?xml version="1.0" encoding="utf-8"?>
<sst xmlns="http://schemas.openxmlformats.org/spreadsheetml/2006/main" count="97" uniqueCount="64">
  <si>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</si>
  <si>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</si>
  <si>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</si>
  <si>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</si>
  <si>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</si>
  <si>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</si>
  <si>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</si>
  <si>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</si>
  <si>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</si>
  <si>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</si>
  <si>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</si>
  <si>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</si>
  <si>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</si>
  <si>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</si>
  <si>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</si>
  <si>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</si>
  <si>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</si>
  <si>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</si>
  <si>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</si>
  <si>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</si>
  <si>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</si>
  <si>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</si>
  <si>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</si>
  <si>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</si>
  <si>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</si>
  <si>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</si>
  <si>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</si>
  <si>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</si>
  <si>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</si>
  <si>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</si>
  <si>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</si>
  <si>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</si>
  <si>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</si>
  <si>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</si>
  <si>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</si>
  <si>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</si>
  <si>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</si>
  <si>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</si>
  <si>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</si>
  <si>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</si>
  <si>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</si>
  <si>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</si>
  <si>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</si>
  <si>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</si>
  <si>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</si>
  <si>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</si>
  <si>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</si>
  <si>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</si>
  <si>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</si>
  <si>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</si>
  <si>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</si>
  <si>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</si>
  <si>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</si>
  <si>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</si>
  <si>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</si>
  <si>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SISTEMA INTEGRAL PARA EL DESARROLLO DE LA FAMILIA DEL MUNICIPIO DE MOROLEÓN, GTO.
Estado de Flujos de Efectivo
Del 1 de Enero al 30 de Junio de 2026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</si>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</sst>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Protection="1"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0" fontId="4" fillId="0" borderId="4" xfId="8" applyFont="1" applyBorder="1" applyAlignment="1">
      <alignment horizontal="left" vertical="top" wrapText="1" indent="3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top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7" fillId="0" borderId="0" xfId="8" applyFont="1" applyProtection="1"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0" fontId="9" fillId="0" borderId="0" xfId="8" applyFont="1" applyAlignment="1" applyProtection="1">
      <alignment horizontal="center" vertical="center"/>
      <protection locked="0"/>
    </xf>
    <xf numFmtId="49" fontId="7" fillId="0" borderId="0" xfId="8" applyNumberFormat="1" applyFont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horizontal="left" vertical="top"/>
      <protection locked="0"/>
    </xf>
    <xf numFmtId="0" fontId="0" fillId="0" borderId="0" xfId="0"/>
    <xf numFmtId="0" fontId="4" fillId="0" borderId="0" xfId="8" applyFont="1" applyAlignment="1" applyProtection="1">
      <alignment vertical="top"/>
      <protection locked="0"/>
    </xf>
  </cellXfs>
  <cellStyles count="4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37" xr:uid="{1594C9D0-DB58-4F76-9573-D5A4936E1241}"/>
    <cellStyle name="Millares 2 2 3" xfId="27" xr:uid="{91E10B98-4117-498A-BB5A-9B400267DB6D}"/>
    <cellStyle name="Millares 2 2 4" xfId="17" xr:uid="{F805EAF0-7B36-4566-AC55-FF19DE5CF030}"/>
    <cellStyle name="Millares 2 3" xfId="4" xr:uid="{00000000-0005-0000-0000-000003000000}"/>
    <cellStyle name="Millares 2 3 2" xfId="38" xr:uid="{CCB1B0E3-6D0D-4CD6-B3A7-B01954DD8128}"/>
    <cellStyle name="Millares 2 3 3" xfId="28" xr:uid="{BC792500-08A7-4C6E-921B-7DE7998FEA0C}"/>
    <cellStyle name="Millares 2 3 4" xfId="18" xr:uid="{204E7FC7-B638-4E60-81A8-4DDF84C15D17}"/>
    <cellStyle name="Millares 2 4" xfId="25" xr:uid="{D2B812A1-B371-4248-908F-26FC769335BF}"/>
    <cellStyle name="Millares 2 4 2" xfId="45" xr:uid="{8220C16C-726F-487F-BBBE-9CD9B4651A85}"/>
    <cellStyle name="Millares 2 4 3" xfId="35" xr:uid="{977A5E3A-89BA-4E8E-8E5B-B11D2574C850}"/>
    <cellStyle name="Millares 2 5" xfId="36" xr:uid="{E37A736A-9E0B-4438-BB9C-E58D4DDB86D7}"/>
    <cellStyle name="Millares 2 6" xfId="26" xr:uid="{2883E8E5-2699-4F74-BE6B-CBF6368E5E15}"/>
    <cellStyle name="Millares 2 7" xfId="16" xr:uid="{97BD3C4C-9BC9-4E3E-B890-0835B1CBB10C}"/>
    <cellStyle name="Millares 3" xfId="5" xr:uid="{00000000-0005-0000-0000-000004000000}"/>
    <cellStyle name="Millares 3 2" xfId="39" xr:uid="{D890DE2F-5633-4EC2-AC1D-A0915B7EC0E9}"/>
    <cellStyle name="Millares 3 3" xfId="29" xr:uid="{AA04F148-9CD2-4572-A7F6-E46FB67188D0}"/>
    <cellStyle name="Millares 3 4" xfId="19" xr:uid="{8A4096D4-FD30-4603-A8D5-66449B8FC985}"/>
    <cellStyle name="Moneda 2" xfId="6" xr:uid="{00000000-0005-0000-0000-000005000000}"/>
    <cellStyle name="Moneda 2 2" xfId="40" xr:uid="{87C3E121-D413-47E9-B5C6-51790519E29E}"/>
    <cellStyle name="Moneda 2 3" xfId="30" xr:uid="{E7449D60-17AC-40AE-BE45-6D7221BE553D}"/>
    <cellStyle name="Moneda 2 4" xfId="20" xr:uid="{0A75A89A-B8A9-4379-9D3C-7943F3D1A679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41" xr:uid="{BD362CB4-A4D3-4B87-8AF5-342E7804D41C}"/>
    <cellStyle name="Normal 2 4" xfId="31" xr:uid="{BE109DB3-0A6C-4A8E-9FB0-4F916D152028}"/>
    <cellStyle name="Normal 2 5" xfId="21" xr:uid="{B6C17F00-C1B9-4ECD-BE9C-5FDCA0CFBCDD}"/>
    <cellStyle name="Normal 3" xfId="9" xr:uid="{00000000-0005-0000-0000-000009000000}"/>
    <cellStyle name="Normal 3 2" xfId="42" xr:uid="{545EB467-6499-4502-A83C-98FAA8BE605D}"/>
    <cellStyle name="Normal 3 3" xfId="32" xr:uid="{CBB732A2-8F92-4E5C-8EFA-CA68497165AE}"/>
    <cellStyle name="Normal 3 4" xfId="22" xr:uid="{363D81CA-B658-485E-BAE1-5EF89AF43B3E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44" xr:uid="{C52D4106-3FF5-4A5B-8A62-86AEF0E63A0A}"/>
    <cellStyle name="Normal 6 2 3" xfId="34" xr:uid="{338AE4C4-B517-4700-B608-7712A18EC66B}"/>
    <cellStyle name="Normal 6 2 4" xfId="24" xr:uid="{B674D35A-A7CC-445A-9C15-085C178392D0}"/>
    <cellStyle name="Normal 6 3" xfId="43" xr:uid="{23EC1777-EB5C-42BE-9B8F-D6B38F64D0E7}"/>
    <cellStyle name="Normal 6 4" xfId="33" xr:uid="{7F693C68-B4D2-4FB9-81AB-778195C5AFBD}"/>
    <cellStyle name="Normal 6 5" xfId="23" xr:uid="{EF1FA7DA-848B-4FAC-A972-448F449B9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F3BC9FD5-FCA0-43EB-9249-7E546B2A70E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571500"/>
        </a:xfrm>
        <a:prstGeom prst="rect">
          <a:avLst/>
        </a:prstGeom>
        <a:ln/>
      </xdr:spPr>
    </xdr:pic>
    <xdr:clientData/>
  </xdr:twoCellAnchor>
  <xdr:twoCellAnchor editAs="oneCell">
    <xdr:from>
      <xdr:col>2</xdr:col>
      <xdr:colOff>800100</xdr:colOff>
      <xdr:row>0</xdr:row>
      <xdr:rowOff>0</xdr:rowOff>
    </xdr:from>
    <xdr:to>
      <xdr:col>2</xdr:col>
      <xdr:colOff>1466850</xdr:colOff>
      <xdr:row>0</xdr:row>
      <xdr:rowOff>560500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A6D6A1-72A2-4521-B4E5-2CCEA69B5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67600" y="0"/>
          <a:ext cx="666750" cy="5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3"/>
  <sheetViews>
    <sheetView tabSelected="1" zoomScaleNormal="100" workbookViewId="0">
      <selection activeCell="A6" sqref="A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7775897.9500000002</v>
      </c>
      <c r="C4" s="13">
        <f>SUM(C5:C14)</f>
        <v>16602888.66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1402462.7</v>
      </c>
      <c r="C11" s="14">
        <v>3254926.34</v>
      </c>
      <c r="D11" s="19">
        <v>700000</v>
      </c>
    </row>
    <row r="12" spans="1:22" ht="22.5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6348752</v>
      </c>
      <c r="C13" s="14">
        <v>13286329.99</v>
      </c>
      <c r="D13" s="19">
        <v>900000</v>
      </c>
    </row>
    <row r="14" spans="1:22" ht="11.25" customHeight="1" x14ac:dyDescent="0.2">
      <c r="A14" s="7" t="s">
        <v>6</v>
      </c>
      <c r="B14" s="14">
        <v>24683.25</v>
      </c>
      <c r="C14" s="14">
        <v>61632.33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7412232.4400000004</v>
      </c>
      <c r="C16" s="13">
        <f>SUM(C17:C32)</f>
        <v>16485386.540000001</v>
      </c>
      <c r="D16" s="18" t="s">
        <v>38</v>
      </c>
    </row>
    <row r="17" spans="1:4" ht="11.25" customHeight="1" x14ac:dyDescent="0.2">
      <c r="A17" s="7" t="s">
        <v>8</v>
      </c>
      <c r="B17" s="14">
        <v>5213171.7300000004</v>
      </c>
      <c r="C17" s="14">
        <v>10043277.539999999</v>
      </c>
      <c r="D17" s="19">
        <v>1000</v>
      </c>
    </row>
    <row r="18" spans="1:4" ht="11.25" customHeight="1" x14ac:dyDescent="0.2">
      <c r="A18" s="7" t="s">
        <v>9</v>
      </c>
      <c r="B18" s="14">
        <v>703943.25</v>
      </c>
      <c r="C18" s="14">
        <v>3830287.76</v>
      </c>
      <c r="D18" s="19">
        <v>2000</v>
      </c>
    </row>
    <row r="19" spans="1:4" ht="11.25" customHeight="1" x14ac:dyDescent="0.2">
      <c r="A19" s="7" t="s">
        <v>10</v>
      </c>
      <c r="B19" s="14">
        <v>405536.17</v>
      </c>
      <c r="C19" s="14">
        <v>1070361.04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955331.28</v>
      </c>
      <c r="C23" s="14">
        <v>1283117.73</v>
      </c>
      <c r="D23" s="19">
        <v>4400</v>
      </c>
    </row>
    <row r="24" spans="1:4" ht="11.25" customHeight="1" x14ac:dyDescent="0.2">
      <c r="A24" s="7" t="s">
        <v>13</v>
      </c>
      <c r="B24" s="14">
        <v>134250.01</v>
      </c>
      <c r="C24" s="14">
        <v>258342.47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363665.50999999978</v>
      </c>
      <c r="C33" s="13">
        <f>C4-C16</f>
        <v>117502.11999999918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0</v>
      </c>
      <c r="C41" s="13">
        <f>SUM(C42:C44)</f>
        <v>14610</v>
      </c>
      <c r="D41" s="18" t="s">
        <v>38</v>
      </c>
    </row>
    <row r="42" spans="1:4" ht="11.25" customHeight="1" x14ac:dyDescent="0.2">
      <c r="A42" s="7" t="s">
        <v>21</v>
      </c>
      <c r="B42" s="14">
        <v>0</v>
      </c>
      <c r="C42" s="14">
        <v>0</v>
      </c>
      <c r="D42" s="18">
        <v>6000</v>
      </c>
    </row>
    <row r="43" spans="1:4" ht="11.25" customHeight="1" x14ac:dyDescent="0.2">
      <c r="A43" s="7" t="s">
        <v>22</v>
      </c>
      <c r="B43" s="14">
        <v>0</v>
      </c>
      <c r="C43" s="14">
        <v>14610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0</v>
      </c>
      <c r="C45" s="13">
        <f>C36-C41</f>
        <v>-14610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88208.06</v>
      </c>
      <c r="C48" s="13">
        <f>SUM(C49+C52)</f>
        <v>0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88208.06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0</v>
      </c>
      <c r="C54" s="13">
        <f>SUM(C55+C58)</f>
        <v>217333.81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0</v>
      </c>
      <c r="C58" s="14">
        <v>217333.81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88208.06</v>
      </c>
      <c r="C59" s="13">
        <f>C48-C54</f>
        <v>-217333.81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451873.56999999977</v>
      </c>
      <c r="C61" s="13">
        <f>C59+C45+C33</f>
        <v>-114441.69000000082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1283190.51</v>
      </c>
      <c r="C63" s="13">
        <v>1397632.2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1735064.08</v>
      </c>
      <c r="C65" s="13">
        <v>1283190.51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47</v>
      </c>
      <c r="B68" s="26"/>
      <c r="C68" s="26"/>
    </row>
    <row r="70" spans="1:4" x14ac:dyDescent="0.2">
      <c r="A70" s="30" t="s">
        <v>56</v>
      </c>
      <c r="B70" s="28" t="s">
        <v>57</v>
      </c>
      <c r="C70" s="28"/>
    </row>
    <row r="71" spans="1:4" x14ac:dyDescent="0.2">
      <c r="A71" s="30" t="s">
        <v>58</v>
      </c>
      <c r="B71" s="30" t="s">
        <v>59</v>
      </c>
      <c r="C71" s="29"/>
    </row>
    <row r="72" spans="1:4" x14ac:dyDescent="0.2">
      <c r="A72" s="30" t="s">
        <v>60</v>
      </c>
      <c r="B72" s="27" t="s">
        <v>61</v>
      </c>
      <c r="C72" s="27"/>
    </row>
    <row r="73" spans="1:4" x14ac:dyDescent="0.2">
      <c r="A73" s="30" t="s">
        <v>62</v>
      </c>
      <c r="B73" s="27" t="s">
        <v>63</v>
      </c>
      <c r="C73" s="27"/>
    </row>
  </sheetData>
  <sheetProtection formatCells="0" formatColumns="0" formatRows="0" autoFilter="0"/>
  <mergeCells count="5">
    <mergeCell ref="A1:C1"/>
    <mergeCell ref="A68:C68"/>
    <mergeCell ref="B70:C70"/>
    <mergeCell ref="B72:C72"/>
    <mergeCell ref="B73:C73"/>
  </mergeCells>
  <pageMargins left="0.70866141732283472" right="0.70866141732283472" top="0.55118110236220474" bottom="0.74803149606299213" header="0.31496062992125984" footer="0.31496062992125984"/>
  <pageSetup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revision/>
  <cp:lastPrinted>2019-05-15T20:50:09Z</cp:lastPrinted>
  <dcterms:created xsi:type="dcterms:W3CDTF">2012-12-11T20:31:36Z</dcterms:created>
  <dcterms:modified xsi:type="dcterms:W3CDTF">2026-07-13T15:19:44Z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