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Presupuestaria\"/>
    </mc:Choice>
  </mc:AlternateContent>
  <xr:revisionPtr revIDLastSave="0" documentId="8_{2736153F-E68B-467F-9E59-DC4C47EFC9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s="1"/>
  <c r="C24" i="1" l="1"/>
  <c r="D24" i="1"/>
</calcChain>
</file>

<file path=xl/sharedStrings.xml><?xml version="1.0" encoding="utf-8"?>
<sst xmlns="http://schemas.openxmlformats.org/spreadsheetml/2006/main" count="53" uniqueCount="45">
  <si>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</si>
  <si>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</si>
  <si>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</si>
  <si>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</si>
  <si>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</si>
  <si>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</si>
  <si>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</si>
  <si>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</si>
  <si>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</si>
  <si>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</si>
  <si>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</si>
  <si>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</si>
  <si>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</si>
  <si>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</si>
  <si>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</si>
  <si>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</si>
  <si>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</si>
  <si>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</si>
  <si>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</si>
  <si>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</si>
  <si>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</si>
  <si>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</si>
  <si>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</si>
  <si>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</si>
  <si>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</si>
  <si>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</si>
  <si>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</si>
  <si>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</si>
  <si>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</si>
  <si>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</si>
  <si>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</si>
  <si>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</si>
  <si>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</si>
  <si>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</si>
  <si>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</si>
  <si>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</si>
  <si>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INTEGRAL PARA EL DESARROLLO DE LA FAMILIA DEL MUNICIPIO DE MOROLEÓN, GTO.
Flujo de Fondos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</si>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</sst>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  <numFmt numFmtId="165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8">
    <xf numFmtId="0" fontId="0" fillId="0" borderId="0"/>
    <xf numFmtId="0" fontId="1" fillId="0" borderId="0"/>
    <xf numFmtId="0" fontId="2" fillId="0" borderId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0" xfId="2"/>
    <xf numFmtId="0" fontId="4" fillId="0" borderId="0" xfId="9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left" vertical="top"/>
      <protection locked="0"/>
    </xf>
    <xf numFmtId="0" fontId="4" fillId="0" borderId="0" xfId="9" applyFont="1" applyAlignment="1" applyProtection="1">
      <alignment horizontal="center" vertical="top"/>
      <protection locked="0"/>
    </xf>
  </cellXfs>
  <cellStyles count="38">
    <cellStyle name="Euro" xfId="3" xr:uid="{23C4E37D-5371-43B5-8B48-D28442C85D52}"/>
    <cellStyle name="Millares 2" xfId="4" xr:uid="{2BC3A2BD-DD3D-4B23-A415-1D62F4E16320}"/>
    <cellStyle name="Millares 2 2" xfId="5" xr:uid="{B28BBC76-C97B-4FE1-9BF5-03E5389DB560}"/>
    <cellStyle name="Millares 2 2 2" xfId="29" xr:uid="{97039347-3AF3-4B19-8D76-5B4040508C30}"/>
    <cellStyle name="Millares 2 2 3" xfId="19" xr:uid="{AAA721FB-0300-4E70-B761-FFBB97F76D29}"/>
    <cellStyle name="Millares 2 3" xfId="6" xr:uid="{3F2AB711-5D11-4559-8575-BF13373D6FBE}"/>
    <cellStyle name="Millares 2 3 2" xfId="30" xr:uid="{E3B04193-AA66-45A0-B81E-EB209E522A2F}"/>
    <cellStyle name="Millares 2 3 3" xfId="20" xr:uid="{747E9831-5012-4001-8075-72C2753EA94A}"/>
    <cellStyle name="Millares 2 4" xfId="17" xr:uid="{D291D63F-DDD6-48B2-917E-FC2A25C1F36E}"/>
    <cellStyle name="Millares 2 4 2" xfId="37" xr:uid="{0C346F54-8CE3-4C78-8F53-3CF1FB3327B8}"/>
    <cellStyle name="Millares 2 4 3" xfId="27" xr:uid="{1AF065C4-15CB-4605-81E8-8451AEC95790}"/>
    <cellStyle name="Millares 2 5" xfId="28" xr:uid="{FDF46371-0A81-415B-AE92-2C2AF9F00514}"/>
    <cellStyle name="Millares 2 6" xfId="18" xr:uid="{2969D41B-C1D9-488F-AA0F-537163A8F225}"/>
    <cellStyle name="Millares 3" xfId="7" xr:uid="{DA7EEC6B-0A57-4CE0-8359-C9AF537B1DBA}"/>
    <cellStyle name="Millares 3 2" xfId="31" xr:uid="{FEC6D654-E7B0-41A8-9FDE-1881B93055F1}"/>
    <cellStyle name="Millares 3 3" xfId="21" xr:uid="{C91A1F8B-8E47-4DD5-8FED-94C6A04A5AF7}"/>
    <cellStyle name="Moneda 2" xfId="8" xr:uid="{07E01EEE-4E68-41A2-91C4-1EE8EAAE7886}"/>
    <cellStyle name="Moneda 2 2" xfId="32" xr:uid="{6D8D3D31-B261-4244-BA7E-EA16ED7BFFE1}"/>
    <cellStyle name="Moneda 2 3" xfId="22" xr:uid="{692BB82E-25E4-4403-A560-8C54BBAEA4D7}"/>
    <cellStyle name="Normal" xfId="0" builtinId="0"/>
    <cellStyle name="Normal 2" xfId="1" xr:uid="{00000000-0005-0000-0000-000001000000}"/>
    <cellStyle name="Normal 2 2" xfId="9" xr:uid="{B7FBA9B2-073D-4E1A-A414-BF4C468176E8}"/>
    <cellStyle name="Normal 2 3" xfId="33" xr:uid="{577D3436-769B-4BAF-B51C-ADD2A0A4CFB1}"/>
    <cellStyle name="Normal 2 4" xfId="23" xr:uid="{DC54B3F9-DAB8-42EC-AD87-291F19BB72C2}"/>
    <cellStyle name="Normal 3" xfId="10" xr:uid="{49B90381-382F-41CD-B5AC-DA6DA1215777}"/>
    <cellStyle name="Normal 3 2" xfId="34" xr:uid="{C42F54BC-DBFB-4AE6-A2D6-CCF0268953D5}"/>
    <cellStyle name="Normal 3 3" xfId="24" xr:uid="{3318129D-70C9-4335-BF88-E70379FA86D9}"/>
    <cellStyle name="Normal 4" xfId="11" xr:uid="{A90E451B-2230-438C-A057-0F90CD9FF8C2}"/>
    <cellStyle name="Normal 4 2" xfId="12" xr:uid="{BC42C878-3584-44EE-BB72-ACA683FD0465}"/>
    <cellStyle name="Normal 5" xfId="13" xr:uid="{11397144-CFB8-4B0A-846C-2CC021A71715}"/>
    <cellStyle name="Normal 5 2" xfId="14" xr:uid="{CC5810C0-319A-4215-A968-E3C433D341D3}"/>
    <cellStyle name="Normal 6" xfId="15" xr:uid="{19791653-035E-4D66-AC6C-4351F7FD1BEB}"/>
    <cellStyle name="Normal 6 2" xfId="16" xr:uid="{3B24684F-686A-4043-9F9A-23E99509D16C}"/>
    <cellStyle name="Normal 6 2 2" xfId="36" xr:uid="{49AF8164-E2C8-4B02-A9CB-3967415FBD71}"/>
    <cellStyle name="Normal 6 2 3" xfId="26" xr:uid="{18C0A8EB-522D-453F-9357-780902E90E91}"/>
    <cellStyle name="Normal 6 3" xfId="35" xr:uid="{2E6182F9-E24E-4934-82D6-B8A9A459BBF8}"/>
    <cellStyle name="Normal 6 4" xfId="25" xr:uid="{F87BD75A-A218-4B3A-AEA5-92E564D6F43F}"/>
    <cellStyle name="Normal 7" xfId="2" xr:uid="{F7E2B657-7068-47FD-B0FB-D44C1129C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762001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25610481-190B-4E5C-9135-292432D46D8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762000" cy="619125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781050</xdr:colOff>
      <xdr:row>0</xdr:row>
      <xdr:rowOff>0</xdr:rowOff>
    </xdr:from>
    <xdr:to>
      <xdr:col>3</xdr:col>
      <xdr:colOff>1438275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51066F-E4E1-42FB-9C5A-915D4E8BF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9400" y="0"/>
          <a:ext cx="657225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showGridLines="0" tabSelected="1" workbookViewId="0">
      <selection sqref="A1:D45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30" t="s">
        <v>36</v>
      </c>
      <c r="B1" s="31"/>
      <c r="C1" s="31"/>
      <c r="D1" s="32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13910232.24</v>
      </c>
      <c r="C3" s="11">
        <f t="shared" ref="C3:D3" si="0">SUM(C4:C13)</f>
        <v>7775897.9500000002</v>
      </c>
      <c r="D3" s="12">
        <f t="shared" si="0"/>
        <v>7775897.9500000002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2212728.2400000002</v>
      </c>
      <c r="C10" s="13">
        <v>1427145.95</v>
      </c>
      <c r="D10" s="14">
        <v>1427145.95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11697504</v>
      </c>
      <c r="C12" s="13">
        <v>6348752</v>
      </c>
      <c r="D12" s="14">
        <v>6348752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13910232.24</v>
      </c>
      <c r="C14" s="15">
        <f t="shared" ref="C14:D14" si="1">SUM(C15:C23)</f>
        <v>7412232.4400000004</v>
      </c>
      <c r="D14" s="16">
        <f t="shared" si="1"/>
        <v>7412232.4400000004</v>
      </c>
    </row>
    <row r="15" spans="1:4" x14ac:dyDescent="0.2">
      <c r="A15" s="8" t="s">
        <v>12</v>
      </c>
      <c r="B15" s="13">
        <v>11779492.41</v>
      </c>
      <c r="C15" s="13">
        <v>5213171.7300000004</v>
      </c>
      <c r="D15" s="14">
        <v>5213171.7300000004</v>
      </c>
    </row>
    <row r="16" spans="1:4" x14ac:dyDescent="0.2">
      <c r="A16" s="8" t="s">
        <v>13</v>
      </c>
      <c r="B16" s="13">
        <v>675810.14</v>
      </c>
      <c r="C16" s="13">
        <v>703943.25</v>
      </c>
      <c r="D16" s="14">
        <v>703943.25</v>
      </c>
    </row>
    <row r="17" spans="1:4" x14ac:dyDescent="0.2">
      <c r="A17" s="8" t="s">
        <v>14</v>
      </c>
      <c r="B17" s="13">
        <v>871751.44</v>
      </c>
      <c r="C17" s="13">
        <v>405536.17</v>
      </c>
      <c r="D17" s="14">
        <v>405536.17</v>
      </c>
    </row>
    <row r="18" spans="1:4" x14ac:dyDescent="0.2">
      <c r="A18" s="8" t="s">
        <v>9</v>
      </c>
      <c r="B18" s="13">
        <v>583178.25</v>
      </c>
      <c r="C18" s="13">
        <v>1089581.29</v>
      </c>
      <c r="D18" s="14">
        <v>1089581.29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363665.50999999978</v>
      </c>
      <c r="D24" s="18">
        <f>D3-D14</f>
        <v>363665.50999999978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363665.51</v>
      </c>
      <c r="D27" s="20">
        <f>SUM(D28:D34)</f>
        <v>363665.51</v>
      </c>
    </row>
    <row r="28" spans="1:4" x14ac:dyDescent="0.2">
      <c r="A28" s="8" t="s">
        <v>24</v>
      </c>
      <c r="B28" s="21">
        <v>0</v>
      </c>
      <c r="C28" s="21">
        <v>149563.57999999999</v>
      </c>
      <c r="D28" s="22">
        <v>149563.57999999999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-285898.07</v>
      </c>
      <c r="D31" s="22">
        <v>-285898.07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500000</v>
      </c>
      <c r="D34" s="22">
        <v>500000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363665.51</v>
      </c>
      <c r="D39" s="26">
        <f>D27+D35</f>
        <v>363665.51</v>
      </c>
    </row>
    <row r="40" spans="1:4" x14ac:dyDescent="0.2">
      <c r="A40" s="1" t="s">
        <v>22</v>
      </c>
    </row>
    <row r="42" spans="1:4" x14ac:dyDescent="0.2">
      <c r="A42" s="29" t="s">
        <v>37</v>
      </c>
      <c r="B42" s="33" t="s">
        <v>38</v>
      </c>
      <c r="C42" s="33"/>
    </row>
    <row r="43" spans="1:4" x14ac:dyDescent="0.2">
      <c r="A43" s="29" t="s">
        <v>39</v>
      </c>
      <c r="B43" s="29" t="s">
        <v>40</v>
      </c>
      <c r="C43" s="28"/>
    </row>
    <row r="44" spans="1:4" x14ac:dyDescent="0.2">
      <c r="A44" s="29" t="s">
        <v>41</v>
      </c>
      <c r="B44" s="34" t="s">
        <v>42</v>
      </c>
      <c r="C44" s="34"/>
    </row>
    <row r="45" spans="1:4" x14ac:dyDescent="0.2">
      <c r="A45" s="29" t="s">
        <v>43</v>
      </c>
      <c r="B45" s="34" t="s">
        <v>44</v>
      </c>
      <c r="C45" s="34"/>
    </row>
  </sheetData>
  <mergeCells count="4">
    <mergeCell ref="A1:D1"/>
    <mergeCell ref="B42:C42"/>
    <mergeCell ref="B44:C44"/>
    <mergeCell ref="B45:C45"/>
  </mergeCells>
  <pageMargins left="0.7" right="0.7" top="0.75" bottom="0.75" header="0.3" footer="0.3"/>
  <pageSetup scale="9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areacontabledif23@gmail.com</cp:lastModifiedBy>
  <cp:lastPrinted>2026-07-13T18:54:58Z</cp:lastPrinted>
  <dcterms:created xsi:type="dcterms:W3CDTF">2017-12-20T04:54:53Z</dcterms:created>
  <dcterms:modified xsi:type="dcterms:W3CDTF">2026-07-13T18:55:01Z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